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2">'март'!$A$1:$J$29</definedName>
    <definedName name="_xlnm.Print_Area" localSheetId="1">'февраль'!$A$1:$J$28</definedName>
    <definedName name="_xlnm.Print_Area" localSheetId="0">'январь'!$A$1:$J$29</definedName>
  </definedNames>
  <calcPr fullCalcOnLoad="1"/>
</workbook>
</file>

<file path=xl/sharedStrings.xml><?xml version="1.0" encoding="utf-8"?>
<sst xmlns="http://schemas.openxmlformats.org/spreadsheetml/2006/main" count="463" uniqueCount="173">
  <si>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</si>
  <si>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</si>
  <si>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</si>
  <si>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</si>
  <si>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</si>
  <si>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</si>
  <si>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</si>
  <si>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</si>
  <si>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</si>
  <si>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</si>
  <si>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</si>
  <si>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</si>
  <si>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</si>
  <si>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</si>
  <si>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</si>
  <si>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</si>
  <si>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</si>
  <si>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</si>
  <si>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</si>
  <si>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</si>
  <si>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</si>
  <si>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</si>
  <si>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</si>
  <si>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</si>
  <si>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</si>
  <si>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</si>
  <si>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</si>
  <si>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</si>
  <si>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</si>
  <si>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</si>
  <si>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"НПО Качество"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</si>
  <si>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</si>
  <si>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</si>
  <si>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</si>
  <si>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</si>
  <si>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</si>
  <si>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</si>
  <si>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</si>
  <si>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</si>
  <si>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</si>
  <si>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ИП "Гусейнов"</t>
  </si>
  <si>
    <t>ООО "ТИС"</t>
  </si>
  <si>
    <t>Черсак В.Н.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</si>
  <si>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</si>
  <si>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</si>
  <si>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</si>
  <si>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</si>
  <si>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</si>
  <si>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</si>
  <si>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</si>
  <si>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</si>
  <si>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</si>
  <si>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</si>
  <si>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</si>
  <si>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</si>
  <si>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</si>
  <si>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</si>
  <si>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</si>
  <si>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</si>
  <si>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</si>
  <si>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</si>
  <si>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</si>
  <si>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</si>
  <si>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</si>
  <si>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</si>
  <si>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</si>
  <si>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</si>
  <si>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</si>
  <si>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</si>
  <si>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</si>
  <si>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</si>
  <si>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</si>
  <si>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</si>
  <si>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</si>
  <si>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</si>
  <si>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</si>
  <si>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</si>
  <si>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</si>
  <si>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</si>
  <si>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</si>
  <si>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</si>
  <si>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</si>
  <si>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</si>
  <si>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</si>
  <si>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</si>
  <si>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</si>
  <si>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</si>
  <si>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</si>
  <si>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</si>
  <si>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</si>
  <si>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</si>
  <si>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</si>
  <si>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</si>
  <si>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</si>
  <si>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</si>
  <si>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</si>
  <si>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</si>
  <si>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</si>
  <si>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</si>
  <si>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</si>
  <si>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</si>
  <si>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</si>
  <si>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</si>
  <si>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</si>
  <si>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</si>
  <si>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>ООО "Качество"</t>
  </si>
  <si>
    <t>ПК "Эффект"</t>
  </si>
  <si>
    <t>ООО"ЮТТС" (СУ-62)</t>
  </si>
  <si>
    <t>ООО"ЮТПС" (произ.база)</t>
  </si>
  <si>
    <t>ОАО "Нефтеюганск-газ"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</si>
  <si>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</si>
  <si>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</si>
  <si>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</si>
  <si>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</si>
  <si>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</si>
  <si>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</si>
  <si>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</si>
  <si>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</si>
  <si>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58</t>
  </si>
  <si>
    <t xml:space="preserve">ИП Аббасов </t>
  </si>
  <si>
    <t xml:space="preserve">ИП Тихонов </t>
  </si>
  <si>
    <t>Воронова А.В.</t>
  </si>
  <si>
    <t>ЗАО "Газификация"</t>
  </si>
  <si>
    <t>ИП Гальченко В.Н.</t>
  </si>
  <si>
    <t>ООО "Семь гномов"</t>
  </si>
  <si>
    <t>59</t>
  </si>
  <si>
    <t>60</t>
  </si>
  <si>
    <t>61</t>
  </si>
  <si>
    <t>ООО"Римера-Сервис"</t>
  </si>
  <si>
    <t>ООО "Газификация"</t>
  </si>
  <si>
    <t>ООО "Океан"</t>
  </si>
  <si>
    <t>ГП"Исполнител.дирекция фонда поколений ХМАО"</t>
  </si>
  <si>
    <t>ООО "Энергоутилизационная компания"</t>
  </si>
  <si>
    <t>ООО "ТДК"</t>
  </si>
  <si>
    <t>Лихачев И..В.</t>
  </si>
  <si>
    <t>ООО СеверЭкоСервис</t>
  </si>
  <si>
    <t>храм с.Чеускино</t>
  </si>
  <si>
    <t>ООО "БНС"</t>
  </si>
  <si>
    <t>ООО "ЗСТК"</t>
  </si>
  <si>
    <t>Карлюк Е.А.</t>
  </si>
  <si>
    <t>АО "НПО Качество"</t>
  </si>
  <si>
    <t>62</t>
  </si>
  <si>
    <t>65</t>
  </si>
  <si>
    <t>67</t>
  </si>
  <si>
    <t>68</t>
  </si>
  <si>
    <t>ООО "Эталон"</t>
  </si>
  <si>
    <t>ООО "Римера Сервис"</t>
  </si>
  <si>
    <t>ООО "ПредМет"</t>
  </si>
  <si>
    <t>ООО "ВисМос"</t>
  </si>
  <si>
    <t>ООО Стройпромсервис</t>
  </si>
  <si>
    <t>ООО НПО Эталон</t>
  </si>
  <si>
    <t>ООО Римера-Сервис</t>
  </si>
  <si>
    <t>ООО Предмет</t>
  </si>
  <si>
    <t>Черсак Ю.В.</t>
  </si>
  <si>
    <t>ООО СП ВИС-МОС</t>
  </si>
  <si>
    <t>январь м-ц 2018г</t>
  </si>
  <si>
    <t>февраль м-ц 2018г</t>
  </si>
  <si>
    <t>март м-ц 2018г</t>
  </si>
  <si>
    <t>НГМКУ Служба единого заказчика</t>
  </si>
  <si>
    <t>ИП Джафаров</t>
  </si>
  <si>
    <t>ООО "Стройпромсервис"</t>
  </si>
  <si>
    <t>ООО "ЮНА"</t>
  </si>
  <si>
    <t>ООО НПО "Эталон"</t>
  </si>
  <si>
    <t>ООО СП ВисМос</t>
  </si>
  <si>
    <t>Логинова Т.В.</t>
  </si>
  <si>
    <t>ООО "ГеРос"</t>
  </si>
  <si>
    <t>ИП Джафаров Д.Н.</t>
  </si>
  <si>
    <t>ООО "Импульс"</t>
  </si>
  <si>
    <t xml:space="preserve">КФК Логинова </t>
  </si>
  <si>
    <t>АО "Инвестиционная компания"</t>
  </si>
  <si>
    <t>63</t>
  </si>
  <si>
    <t>64</t>
  </si>
  <si>
    <t>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</si>
</sst>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0"/>
  <sheetViews>
    <sheetView zoomScaleSheetLayoutView="100" zoomScalePageLayoutView="0" workbookViewId="0" topLeftCell="A52">
      <selection activeCell="K77" sqref="K77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3" width="9.125" style="1" customWidth="1"/>
    <col min="14" max="14" width="16.625" style="1" customWidth="1"/>
    <col min="15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" customHeight="1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8" customHeight="1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</row>
    <row r="10" s="5" customFormat="1" ht="15.75">
      <c r="E10" s="15" t="s">
        <v>155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44</v>
      </c>
      <c r="I11" s="2" t="s">
        <v>43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4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45</v>
      </c>
      <c r="H13" s="13">
        <v>16584.497</v>
      </c>
      <c r="I13" s="13">
        <v>14468.9</v>
      </c>
      <c r="J13" s="13">
        <f aca="true" t="shared" si="0" ref="J13:J76">H13-I13</f>
        <v>2115.5969999999998</v>
      </c>
      <c r="M13" s="17"/>
      <c r="N13" s="19"/>
    </row>
    <row r="14" spans="1:14" s="12" customFormat="1" ht="25.5">
      <c r="A14" s="9" t="s">
        <v>47</v>
      </c>
      <c r="B14" s="10"/>
      <c r="C14" s="11"/>
      <c r="D14" s="11"/>
      <c r="E14" s="11">
        <v>443.75</v>
      </c>
      <c r="F14" s="11">
        <v>443.75</v>
      </c>
      <c r="G14" s="10" t="s">
        <v>46</v>
      </c>
      <c r="H14" s="13">
        <v>6946</v>
      </c>
      <c r="I14" s="13">
        <v>6431.96</v>
      </c>
      <c r="J14" s="13">
        <f t="shared" si="0"/>
        <v>514.04</v>
      </c>
      <c r="M14" s="17"/>
      <c r="N14" s="19"/>
    </row>
    <row r="15" spans="1:14" s="12" customFormat="1" ht="38.25">
      <c r="A15" s="9" t="s">
        <v>48</v>
      </c>
      <c r="B15" s="10"/>
      <c r="C15" s="11"/>
      <c r="D15" s="11"/>
      <c r="E15" s="11">
        <v>665.63</v>
      </c>
      <c r="F15" s="11">
        <v>665.63</v>
      </c>
      <c r="G15" s="10" t="s">
        <v>111</v>
      </c>
      <c r="H15" s="13">
        <v>1732</v>
      </c>
      <c r="I15" s="13">
        <v>1277.037</v>
      </c>
      <c r="J15" s="13">
        <f t="shared" si="0"/>
        <v>454.96299999999997</v>
      </c>
      <c r="M15" s="17"/>
      <c r="N15" s="19"/>
    </row>
    <row r="16" spans="1:14" s="12" customFormat="1" ht="25.5">
      <c r="A16" s="9" t="s">
        <v>49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650</v>
      </c>
      <c r="I16" s="13">
        <v>401.91</v>
      </c>
      <c r="J16" s="13">
        <f t="shared" si="0"/>
        <v>248.08999999999997</v>
      </c>
      <c r="M16" s="17"/>
      <c r="N16" s="19"/>
    </row>
    <row r="17" spans="1:14" s="12" customFormat="1" ht="25.5">
      <c r="A17" s="9" t="s">
        <v>50</v>
      </c>
      <c r="B17" s="10"/>
      <c r="C17" s="11"/>
      <c r="D17" s="11"/>
      <c r="E17" s="11">
        <v>665.63</v>
      </c>
      <c r="F17" s="11">
        <v>665.63</v>
      </c>
      <c r="G17" s="10" t="s">
        <v>107</v>
      </c>
      <c r="H17" s="13">
        <v>334.46</v>
      </c>
      <c r="I17" s="13">
        <v>160.4</v>
      </c>
      <c r="J17" s="13">
        <f t="shared" si="0"/>
        <v>174.05999999999997</v>
      </c>
      <c r="M17" s="17"/>
      <c r="N17" s="19"/>
    </row>
    <row r="18" spans="1:14" s="12" customFormat="1" ht="38.25">
      <c r="A18" s="9" t="s">
        <v>51</v>
      </c>
      <c r="B18" s="10"/>
      <c r="C18" s="11"/>
      <c r="D18" s="11"/>
      <c r="E18" s="11">
        <v>665.63</v>
      </c>
      <c r="F18" s="11">
        <v>665.63</v>
      </c>
      <c r="G18" s="10" t="s">
        <v>103</v>
      </c>
      <c r="H18" s="13">
        <v>145</v>
      </c>
      <c r="I18" s="13">
        <v>137.234</v>
      </c>
      <c r="J18" s="13">
        <f t="shared" si="0"/>
        <v>7.765999999999991</v>
      </c>
      <c r="M18" s="17"/>
      <c r="N18" s="19"/>
    </row>
    <row r="19" spans="1:14" s="12" customFormat="1" ht="25.5">
      <c r="A19" s="9" t="s">
        <v>52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290</v>
      </c>
      <c r="I19" s="13">
        <v>275.6</v>
      </c>
      <c r="J19" s="13">
        <f t="shared" si="0"/>
        <v>14.399999999999977</v>
      </c>
      <c r="M19" s="17"/>
      <c r="N19" s="19"/>
    </row>
    <row r="20" spans="1:14" s="12" customFormat="1" ht="38.25">
      <c r="A20" s="9" t="s">
        <v>53</v>
      </c>
      <c r="B20" s="10"/>
      <c r="C20" s="11"/>
      <c r="D20" s="11"/>
      <c r="E20" s="11">
        <v>665.63</v>
      </c>
      <c r="F20" s="11">
        <v>665.63</v>
      </c>
      <c r="G20" s="10" t="s">
        <v>110</v>
      </c>
      <c r="H20" s="13">
        <v>168</v>
      </c>
      <c r="I20" s="13">
        <v>155.162</v>
      </c>
      <c r="J20" s="13">
        <f t="shared" si="0"/>
        <v>12.837999999999994</v>
      </c>
      <c r="M20" s="17"/>
      <c r="N20" s="19"/>
    </row>
    <row r="21" spans="1:14" s="12" customFormat="1" ht="12.75">
      <c r="A21" s="9" t="s">
        <v>54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25.5</v>
      </c>
      <c r="I21" s="13">
        <v>21.33</v>
      </c>
      <c r="J21" s="13">
        <f t="shared" si="0"/>
        <v>4.170000000000002</v>
      </c>
      <c r="M21" s="17"/>
      <c r="N21" s="19"/>
    </row>
    <row r="22" spans="1:14" s="12" customFormat="1" ht="25.5">
      <c r="A22" s="9" t="s">
        <v>55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60</v>
      </c>
      <c r="I22" s="13">
        <v>47.78</v>
      </c>
      <c r="J22" s="13">
        <f t="shared" si="0"/>
        <v>12.219999999999999</v>
      </c>
      <c r="M22" s="17"/>
      <c r="N22" s="19"/>
    </row>
    <row r="23" spans="1:14" s="12" customFormat="1" ht="12.75">
      <c r="A23" s="9" t="s">
        <v>56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100</v>
      </c>
      <c r="I23" s="13">
        <v>74.67</v>
      </c>
      <c r="J23" s="13">
        <f t="shared" si="0"/>
        <v>25.33</v>
      </c>
      <c r="M23" s="17"/>
      <c r="N23" s="19"/>
    </row>
    <row r="24" spans="1:14" s="12" customFormat="1" ht="51">
      <c r="A24" s="9" t="s">
        <v>57</v>
      </c>
      <c r="B24" s="10"/>
      <c r="C24" s="11"/>
      <c r="D24" s="11"/>
      <c r="E24" s="11">
        <v>735.13</v>
      </c>
      <c r="F24" s="11">
        <v>735.13</v>
      </c>
      <c r="G24" s="10" t="s">
        <v>131</v>
      </c>
      <c r="H24" s="13">
        <v>70</v>
      </c>
      <c r="I24" s="13">
        <v>64.09</v>
      </c>
      <c r="J24" s="13">
        <f t="shared" si="0"/>
        <v>5.909999999999997</v>
      </c>
      <c r="M24" s="17"/>
      <c r="N24" s="19"/>
    </row>
    <row r="25" spans="1:14" s="12" customFormat="1" ht="25.5">
      <c r="A25" s="9" t="s">
        <v>58</v>
      </c>
      <c r="B25" s="10"/>
      <c r="C25" s="11"/>
      <c r="D25" s="11"/>
      <c r="E25" s="11">
        <v>735.13</v>
      </c>
      <c r="F25" s="11">
        <v>735.13</v>
      </c>
      <c r="G25" s="10" t="s">
        <v>108</v>
      </c>
      <c r="H25" s="13">
        <v>64</v>
      </c>
      <c r="I25" s="13">
        <v>44.426</v>
      </c>
      <c r="J25" s="13">
        <f t="shared" si="0"/>
        <v>19.573999999999998</v>
      </c>
      <c r="M25" s="17"/>
      <c r="N25" s="19"/>
    </row>
    <row r="26" spans="1:14" s="12" customFormat="1" ht="25.5">
      <c r="A26" s="9" t="s">
        <v>59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4</v>
      </c>
      <c r="I26" s="13">
        <v>4</v>
      </c>
      <c r="J26" s="13">
        <f t="shared" si="0"/>
        <v>0</v>
      </c>
      <c r="M26" s="17"/>
      <c r="N26" s="19"/>
    </row>
    <row r="27" spans="1:14" s="12" customFormat="1" ht="25.5">
      <c r="A27" s="9" t="s">
        <v>61</v>
      </c>
      <c r="B27" s="10"/>
      <c r="C27" s="11"/>
      <c r="D27" s="11"/>
      <c r="E27" s="11">
        <v>735.13</v>
      </c>
      <c r="F27" s="11">
        <v>735.13</v>
      </c>
      <c r="G27" s="10" t="s">
        <v>128</v>
      </c>
      <c r="H27" s="13">
        <v>134</v>
      </c>
      <c r="I27" s="13">
        <v>33.91</v>
      </c>
      <c r="J27" s="13">
        <f t="shared" si="0"/>
        <v>100.09</v>
      </c>
      <c r="M27" s="17"/>
      <c r="N27" s="19"/>
    </row>
    <row r="28" spans="1:14" s="12" customFormat="1" ht="12.75">
      <c r="A28" s="9" t="s">
        <v>62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32</v>
      </c>
      <c r="I28" s="13">
        <v>29.109</v>
      </c>
      <c r="J28" s="13">
        <f t="shared" si="0"/>
        <v>2.8909999999999982</v>
      </c>
      <c r="M28" s="17"/>
      <c r="N28" s="19"/>
    </row>
    <row r="29" spans="1:14" s="12" customFormat="1" ht="25.5">
      <c r="A29" s="9" t="s">
        <v>63</v>
      </c>
      <c r="B29" s="10"/>
      <c r="C29" s="11"/>
      <c r="D29" s="11"/>
      <c r="E29" s="11">
        <v>735.13</v>
      </c>
      <c r="F29" s="11">
        <v>735.13</v>
      </c>
      <c r="G29" s="10" t="s">
        <v>114</v>
      </c>
      <c r="H29" s="13">
        <v>77</v>
      </c>
      <c r="I29" s="13">
        <v>46.411</v>
      </c>
      <c r="J29" s="13">
        <f t="shared" si="0"/>
        <v>30.589</v>
      </c>
      <c r="M29" s="17"/>
      <c r="N29" s="19"/>
    </row>
    <row r="30" spans="1:14" s="12" customFormat="1" ht="51">
      <c r="A30" s="9" t="s">
        <v>64</v>
      </c>
      <c r="B30" s="10"/>
      <c r="C30" s="11"/>
      <c r="D30" s="11"/>
      <c r="E30" s="11">
        <v>735.13</v>
      </c>
      <c r="F30" s="11">
        <v>735.13</v>
      </c>
      <c r="G30" s="10" t="s">
        <v>112</v>
      </c>
      <c r="H30" s="13">
        <v>60</v>
      </c>
      <c r="I30" s="13">
        <v>49.862</v>
      </c>
      <c r="J30" s="13">
        <f t="shared" si="0"/>
        <v>10.137999999999998</v>
      </c>
      <c r="M30" s="17"/>
      <c r="N30" s="19"/>
    </row>
    <row r="31" spans="1:14" s="12" customFormat="1" ht="12.75">
      <c r="A31" s="9" t="s">
        <v>65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13.5</v>
      </c>
      <c r="I31" s="13">
        <v>9.25</v>
      </c>
      <c r="J31" s="13">
        <f t="shared" si="0"/>
        <v>4.25</v>
      </c>
      <c r="M31" s="17"/>
      <c r="N31" s="19"/>
    </row>
    <row r="32" spans="1:14" s="12" customFormat="1" ht="12.75">
      <c r="A32" s="9" t="s">
        <v>66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16</v>
      </c>
      <c r="I32" s="13">
        <v>12.238</v>
      </c>
      <c r="J32" s="13">
        <f t="shared" si="0"/>
        <v>3.7620000000000005</v>
      </c>
      <c r="M32" s="17"/>
      <c r="N32" s="19"/>
    </row>
    <row r="33" spans="1:14" s="12" customFormat="1" ht="25.5">
      <c r="A33" s="9" t="s">
        <v>67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70</v>
      </c>
      <c r="I33" s="13">
        <v>57.839</v>
      </c>
      <c r="J33" s="13">
        <f t="shared" si="0"/>
        <v>12.161000000000001</v>
      </c>
      <c r="M33" s="17"/>
      <c r="N33" s="19"/>
    </row>
    <row r="34" spans="1:15" ht="25.5">
      <c r="A34" s="9" t="s">
        <v>68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58</v>
      </c>
      <c r="I34" s="13">
        <v>24.305</v>
      </c>
      <c r="J34" s="13">
        <f t="shared" si="0"/>
        <v>33.695</v>
      </c>
      <c r="K34" s="12"/>
      <c r="L34" s="12"/>
      <c r="M34" s="16"/>
      <c r="N34" s="19"/>
      <c r="O34" s="12"/>
    </row>
    <row r="35" spans="1:15" ht="30" customHeight="1">
      <c r="A35" s="9" t="s">
        <v>69</v>
      </c>
      <c r="B35" s="10"/>
      <c r="C35" s="11"/>
      <c r="D35" s="11"/>
      <c r="E35" s="11">
        <v>735.13</v>
      </c>
      <c r="F35" s="11">
        <v>735.13</v>
      </c>
      <c r="G35" s="10" t="s">
        <v>147</v>
      </c>
      <c r="H35" s="13">
        <v>30</v>
      </c>
      <c r="I35" s="13">
        <v>25.972</v>
      </c>
      <c r="J35" s="13">
        <f t="shared" si="0"/>
        <v>4.027999999999999</v>
      </c>
      <c r="K35" s="12"/>
      <c r="L35" s="12"/>
      <c r="M35" s="16"/>
      <c r="N35" s="19"/>
      <c r="O35" s="12"/>
    </row>
    <row r="36" spans="1:15" ht="12.75">
      <c r="A36" s="9" t="s">
        <v>70</v>
      </c>
      <c r="B36" s="10"/>
      <c r="C36" s="11"/>
      <c r="D36" s="11"/>
      <c r="E36" s="11">
        <v>735.13</v>
      </c>
      <c r="F36" s="11">
        <v>735.13</v>
      </c>
      <c r="G36" s="10" t="s">
        <v>137</v>
      </c>
      <c r="H36" s="13">
        <v>23</v>
      </c>
      <c r="I36" s="13">
        <v>11.074</v>
      </c>
      <c r="J36" s="13">
        <f t="shared" si="0"/>
        <v>11.926</v>
      </c>
      <c r="K36" s="12"/>
      <c r="L36" s="12"/>
      <c r="M36" s="16"/>
      <c r="N36" s="19"/>
      <c r="O36" s="12"/>
    </row>
    <row r="37" spans="1:15" ht="12.75">
      <c r="A37" s="9" t="s">
        <v>60</v>
      </c>
      <c r="B37" s="10"/>
      <c r="C37" s="11"/>
      <c r="D37" s="11"/>
      <c r="E37" s="11">
        <v>735.13</v>
      </c>
      <c r="F37" s="11">
        <v>735.13</v>
      </c>
      <c r="G37" s="10" t="s">
        <v>133</v>
      </c>
      <c r="H37" s="13">
        <v>18</v>
      </c>
      <c r="I37" s="13">
        <v>31.734</v>
      </c>
      <c r="J37" s="13">
        <v>0</v>
      </c>
      <c r="K37" s="12"/>
      <c r="L37" s="12"/>
      <c r="M37" s="16"/>
      <c r="N37" s="19"/>
      <c r="O37" s="12"/>
    </row>
    <row r="38" spans="1:15" ht="25.5">
      <c r="A38" s="9" t="s">
        <v>71</v>
      </c>
      <c r="B38" s="10"/>
      <c r="C38" s="11"/>
      <c r="D38" s="11"/>
      <c r="E38" s="11">
        <v>735.13</v>
      </c>
      <c r="F38" s="11">
        <v>735.13</v>
      </c>
      <c r="G38" s="10" t="s">
        <v>32</v>
      </c>
      <c r="H38" s="13">
        <v>54.65</v>
      </c>
      <c r="I38" s="13"/>
      <c r="J38" s="13">
        <f t="shared" si="0"/>
        <v>54.65</v>
      </c>
      <c r="K38" s="12"/>
      <c r="L38" s="12"/>
      <c r="M38" s="16"/>
      <c r="N38" s="19"/>
      <c r="O38" s="12"/>
    </row>
    <row r="39" spans="1:15" ht="12.75">
      <c r="A39" s="9" t="s">
        <v>72</v>
      </c>
      <c r="B39" s="10"/>
      <c r="C39" s="11"/>
      <c r="D39" s="11"/>
      <c r="E39" s="11">
        <v>735.13</v>
      </c>
      <c r="F39" s="11">
        <v>735.13</v>
      </c>
      <c r="G39" s="10" t="s">
        <v>159</v>
      </c>
      <c r="H39" s="13">
        <v>18.726</v>
      </c>
      <c r="I39" s="13">
        <v>1.006</v>
      </c>
      <c r="J39" s="13">
        <f t="shared" si="0"/>
        <v>17.72</v>
      </c>
      <c r="K39" s="12"/>
      <c r="L39" s="12"/>
      <c r="M39" s="16"/>
      <c r="N39" s="19"/>
      <c r="O39" s="12"/>
    </row>
    <row r="40" spans="1:15" ht="25.5">
      <c r="A40" s="9" t="s">
        <v>73</v>
      </c>
      <c r="B40" s="10"/>
      <c r="C40" s="11"/>
      <c r="D40" s="11"/>
      <c r="E40" s="11">
        <v>735.13</v>
      </c>
      <c r="F40" s="11">
        <v>735.13</v>
      </c>
      <c r="G40" s="10" t="s">
        <v>162</v>
      </c>
      <c r="H40" s="13">
        <v>20</v>
      </c>
      <c r="I40" s="13">
        <v>14.737</v>
      </c>
      <c r="J40" s="13">
        <f t="shared" si="0"/>
        <v>5.263</v>
      </c>
      <c r="K40" s="12"/>
      <c r="L40" s="12"/>
      <c r="M40" s="16"/>
      <c r="N40" s="19"/>
      <c r="O40" s="12"/>
    </row>
    <row r="41" spans="1:15" ht="25.5">
      <c r="A41" s="9" t="s">
        <v>74</v>
      </c>
      <c r="B41" s="10"/>
      <c r="C41" s="11"/>
      <c r="D41" s="11"/>
      <c r="E41" s="11">
        <v>852.17</v>
      </c>
      <c r="F41" s="18">
        <v>852.17</v>
      </c>
      <c r="G41" s="10" t="s">
        <v>163</v>
      </c>
      <c r="H41" s="13">
        <v>33</v>
      </c>
      <c r="I41" s="13">
        <v>43.504</v>
      </c>
      <c r="J41" s="13">
        <v>0</v>
      </c>
      <c r="K41" s="12"/>
      <c r="L41" s="12"/>
      <c r="M41" s="24"/>
      <c r="N41" s="19"/>
      <c r="O41" s="12"/>
    </row>
    <row r="42" spans="1:15" ht="38.25">
      <c r="A42" s="9" t="s">
        <v>75</v>
      </c>
      <c r="B42" s="10"/>
      <c r="C42" s="11"/>
      <c r="D42" s="11"/>
      <c r="E42" s="11">
        <v>852.17</v>
      </c>
      <c r="F42" s="18">
        <v>852.17</v>
      </c>
      <c r="G42" s="10" t="s">
        <v>22</v>
      </c>
      <c r="H42" s="13">
        <v>17</v>
      </c>
      <c r="I42" s="13">
        <v>21.322</v>
      </c>
      <c r="J42" s="13">
        <v>0</v>
      </c>
      <c r="K42" s="12"/>
      <c r="L42" s="12"/>
      <c r="M42" s="17"/>
      <c r="N42" s="19"/>
      <c r="O42" s="12"/>
    </row>
    <row r="43" spans="1:15" ht="38.25">
      <c r="A43" s="9" t="s">
        <v>76</v>
      </c>
      <c r="B43" s="10"/>
      <c r="C43" s="11"/>
      <c r="D43" s="11"/>
      <c r="E43" s="11">
        <v>852.17</v>
      </c>
      <c r="F43" s="18">
        <v>852.17</v>
      </c>
      <c r="G43" s="10" t="s">
        <v>160</v>
      </c>
      <c r="H43" s="13">
        <v>18.4</v>
      </c>
      <c r="I43" s="13">
        <v>16.951</v>
      </c>
      <c r="J43" s="13">
        <f t="shared" si="0"/>
        <v>1.448999999999998</v>
      </c>
      <c r="K43" s="12"/>
      <c r="L43" s="12"/>
      <c r="M43" s="17"/>
      <c r="N43" s="19"/>
      <c r="O43" s="12"/>
    </row>
    <row r="44" spans="1:15" ht="12.75">
      <c r="A44" s="9" t="s">
        <v>77</v>
      </c>
      <c r="B44" s="10"/>
      <c r="C44" s="11"/>
      <c r="D44" s="11"/>
      <c r="E44" s="11">
        <v>852.17</v>
      </c>
      <c r="F44" s="11">
        <v>852.17</v>
      </c>
      <c r="G44" s="10" t="s">
        <v>121</v>
      </c>
      <c r="H44" s="13">
        <v>5</v>
      </c>
      <c r="I44" s="13">
        <v>3.249</v>
      </c>
      <c r="J44" s="13">
        <f t="shared" si="0"/>
        <v>1.751</v>
      </c>
      <c r="K44" s="12"/>
      <c r="L44" s="12"/>
      <c r="M44" s="17"/>
      <c r="N44" s="19"/>
      <c r="O44" s="12"/>
    </row>
    <row r="45" spans="1:15" ht="38.25">
      <c r="A45" s="9" t="s">
        <v>78</v>
      </c>
      <c r="B45" s="10"/>
      <c r="C45" s="11"/>
      <c r="D45" s="11"/>
      <c r="E45" s="11">
        <v>852.17</v>
      </c>
      <c r="F45" s="11">
        <v>852.17</v>
      </c>
      <c r="G45" s="10" t="s">
        <v>31</v>
      </c>
      <c r="H45" s="13">
        <v>8</v>
      </c>
      <c r="I45" s="13">
        <v>6.212</v>
      </c>
      <c r="J45" s="13">
        <f t="shared" si="0"/>
        <v>1.7880000000000003</v>
      </c>
      <c r="K45" s="12"/>
      <c r="L45" s="12"/>
      <c r="M45" s="17"/>
      <c r="N45" s="19"/>
      <c r="O45" s="12"/>
    </row>
    <row r="46" spans="1:15" ht="38.25">
      <c r="A46" s="9" t="s">
        <v>79</v>
      </c>
      <c r="B46" s="10"/>
      <c r="C46" s="11"/>
      <c r="D46" s="11"/>
      <c r="E46" s="11">
        <v>852.17</v>
      </c>
      <c r="F46" s="11">
        <v>852.17</v>
      </c>
      <c r="G46" s="10" t="s">
        <v>104</v>
      </c>
      <c r="H46" s="13">
        <v>16</v>
      </c>
      <c r="I46" s="13">
        <v>13.881</v>
      </c>
      <c r="J46" s="13">
        <f t="shared" si="0"/>
        <v>2.1189999999999998</v>
      </c>
      <c r="K46" s="12"/>
      <c r="L46" s="12"/>
      <c r="M46" s="17"/>
      <c r="N46" s="19"/>
      <c r="O46" s="12"/>
    </row>
    <row r="47" spans="1:15" ht="25.5">
      <c r="A47" s="9" t="s">
        <v>80</v>
      </c>
      <c r="B47" s="10"/>
      <c r="C47" s="11"/>
      <c r="D47" s="11"/>
      <c r="E47" s="11">
        <v>852.17</v>
      </c>
      <c r="F47" s="11">
        <v>852.17</v>
      </c>
      <c r="G47" s="10" t="s">
        <v>33</v>
      </c>
      <c r="H47" s="13">
        <v>12</v>
      </c>
      <c r="I47" s="13">
        <v>10.42</v>
      </c>
      <c r="J47" s="13">
        <f t="shared" si="0"/>
        <v>1.58</v>
      </c>
      <c r="K47" s="12"/>
      <c r="L47" s="12"/>
      <c r="M47" s="17"/>
      <c r="N47" s="19"/>
      <c r="O47" s="12"/>
    </row>
    <row r="48" spans="1:15" ht="12.75">
      <c r="A48" s="9" t="s">
        <v>81</v>
      </c>
      <c r="B48" s="10"/>
      <c r="C48" s="11"/>
      <c r="D48" s="11"/>
      <c r="E48" s="11">
        <v>852.17</v>
      </c>
      <c r="F48" s="11">
        <v>852.17</v>
      </c>
      <c r="G48" s="10" t="s">
        <v>34</v>
      </c>
      <c r="H48" s="13">
        <v>3</v>
      </c>
      <c r="I48" s="13">
        <v>2.987</v>
      </c>
      <c r="J48" s="13">
        <f t="shared" si="0"/>
        <v>0.0129999999999999</v>
      </c>
      <c r="K48" s="12"/>
      <c r="L48" s="12"/>
      <c r="M48" s="17"/>
      <c r="N48" s="19"/>
      <c r="O48" s="12"/>
    </row>
    <row r="49" spans="1:15" ht="25.5">
      <c r="A49" s="9" t="s">
        <v>82</v>
      </c>
      <c r="B49" s="10"/>
      <c r="C49" s="11"/>
      <c r="D49" s="11"/>
      <c r="E49" s="11">
        <v>852.17</v>
      </c>
      <c r="F49" s="11">
        <v>852.17</v>
      </c>
      <c r="G49" s="10" t="s">
        <v>35</v>
      </c>
      <c r="H49" s="13">
        <v>17</v>
      </c>
      <c r="I49" s="13">
        <v>11.988</v>
      </c>
      <c r="J49" s="13">
        <f t="shared" si="0"/>
        <v>5.0120000000000005</v>
      </c>
      <c r="K49" s="12"/>
      <c r="L49" s="12"/>
      <c r="M49" s="17"/>
      <c r="N49" s="19"/>
      <c r="O49" s="12"/>
    </row>
    <row r="50" spans="1:15" ht="25.5">
      <c r="A50" s="9" t="s">
        <v>83</v>
      </c>
      <c r="B50" s="10"/>
      <c r="C50" s="11"/>
      <c r="D50" s="11"/>
      <c r="E50" s="11">
        <v>852.17</v>
      </c>
      <c r="F50" s="11">
        <v>852.17</v>
      </c>
      <c r="G50" s="10" t="s">
        <v>36</v>
      </c>
      <c r="H50" s="13">
        <v>2.2</v>
      </c>
      <c r="I50" s="13">
        <v>2.2</v>
      </c>
      <c r="J50" s="13">
        <f t="shared" si="0"/>
        <v>0</v>
      </c>
      <c r="K50" s="12"/>
      <c r="L50" s="12"/>
      <c r="M50" s="17"/>
      <c r="N50" s="19"/>
      <c r="O50" s="12"/>
    </row>
    <row r="51" spans="1:15" ht="12.75">
      <c r="A51" s="9" t="s">
        <v>84</v>
      </c>
      <c r="B51" s="10"/>
      <c r="C51" s="11"/>
      <c r="D51" s="11"/>
      <c r="E51" s="11">
        <v>852.17</v>
      </c>
      <c r="F51" s="11">
        <v>852.17</v>
      </c>
      <c r="G51" s="10" t="s">
        <v>37</v>
      </c>
      <c r="H51" s="13">
        <v>2.6</v>
      </c>
      <c r="I51" s="13">
        <v>0.55</v>
      </c>
      <c r="J51" s="13">
        <f t="shared" si="0"/>
        <v>2.05</v>
      </c>
      <c r="K51" s="12"/>
      <c r="L51" s="12"/>
      <c r="M51" s="17"/>
      <c r="N51" s="19"/>
      <c r="O51" s="12"/>
    </row>
    <row r="52" spans="1:15" ht="25.5">
      <c r="A52" s="9" t="s">
        <v>85</v>
      </c>
      <c r="B52" s="10"/>
      <c r="C52" s="11"/>
      <c r="D52" s="11"/>
      <c r="E52" s="11">
        <v>852.17</v>
      </c>
      <c r="F52" s="11">
        <v>852.17</v>
      </c>
      <c r="G52" s="10" t="s">
        <v>38</v>
      </c>
      <c r="H52" s="13">
        <v>5</v>
      </c>
      <c r="I52" s="13">
        <v>3.887</v>
      </c>
      <c r="J52" s="13">
        <f t="shared" si="0"/>
        <v>1.113</v>
      </c>
      <c r="K52" s="12"/>
      <c r="L52" s="12"/>
      <c r="M52" s="17"/>
      <c r="N52" s="19"/>
      <c r="O52" s="12"/>
    </row>
    <row r="53" spans="1:14" ht="25.5">
      <c r="A53" s="9" t="s">
        <v>86</v>
      </c>
      <c r="B53" s="10"/>
      <c r="C53" s="11"/>
      <c r="D53" s="11"/>
      <c r="E53" s="11">
        <v>852.17</v>
      </c>
      <c r="F53" s="11">
        <v>852.17</v>
      </c>
      <c r="G53" s="10" t="s">
        <v>124</v>
      </c>
      <c r="H53" s="13">
        <v>4.5</v>
      </c>
      <c r="I53" s="13">
        <v>4.96</v>
      </c>
      <c r="J53" s="13">
        <v>0</v>
      </c>
      <c r="M53" s="17"/>
      <c r="N53" s="19"/>
    </row>
    <row r="54" spans="1:14" ht="25.5">
      <c r="A54" s="9" t="s">
        <v>87</v>
      </c>
      <c r="B54" s="10"/>
      <c r="C54" s="11"/>
      <c r="D54" s="11"/>
      <c r="E54" s="11">
        <v>852.17</v>
      </c>
      <c r="F54" s="11">
        <v>852.17</v>
      </c>
      <c r="G54" s="10" t="s">
        <v>39</v>
      </c>
      <c r="H54" s="13">
        <v>10</v>
      </c>
      <c r="I54" s="13">
        <v>7.464</v>
      </c>
      <c r="J54" s="13">
        <f t="shared" si="0"/>
        <v>2.5359999999999996</v>
      </c>
      <c r="M54" s="17"/>
      <c r="N54" s="19"/>
    </row>
    <row r="55" spans="1:14" ht="12.75">
      <c r="A55" s="9" t="s">
        <v>88</v>
      </c>
      <c r="B55" s="10"/>
      <c r="C55" s="11"/>
      <c r="D55" s="11"/>
      <c r="E55" s="11">
        <v>852.17</v>
      </c>
      <c r="F55" s="11">
        <v>852.17</v>
      </c>
      <c r="G55" s="10" t="s">
        <v>40</v>
      </c>
      <c r="H55" s="13">
        <v>4.8</v>
      </c>
      <c r="I55" s="13">
        <v>2.302</v>
      </c>
      <c r="J55" s="13">
        <f t="shared" si="0"/>
        <v>2.4979999999999998</v>
      </c>
      <c r="M55" s="17"/>
      <c r="N55" s="19"/>
    </row>
    <row r="56" spans="1:14" ht="25.5">
      <c r="A56" s="9" t="s">
        <v>89</v>
      </c>
      <c r="B56" s="10"/>
      <c r="C56" s="11"/>
      <c r="D56" s="11"/>
      <c r="E56" s="11">
        <v>852.17</v>
      </c>
      <c r="F56" s="11">
        <v>852.17</v>
      </c>
      <c r="G56" s="10" t="s">
        <v>123</v>
      </c>
      <c r="H56" s="13">
        <v>6.5</v>
      </c>
      <c r="I56" s="13">
        <v>9</v>
      </c>
      <c r="J56" s="13">
        <v>0</v>
      </c>
      <c r="M56" s="17"/>
      <c r="N56" s="19"/>
    </row>
    <row r="57" spans="1:14" ht="38.25">
      <c r="A57" s="9" t="s">
        <v>90</v>
      </c>
      <c r="B57" s="10"/>
      <c r="C57" s="11"/>
      <c r="D57" s="11"/>
      <c r="E57" s="11">
        <v>852.17</v>
      </c>
      <c r="F57" s="11">
        <v>852.17</v>
      </c>
      <c r="G57" s="10" t="s">
        <v>109</v>
      </c>
      <c r="H57" s="13">
        <v>22</v>
      </c>
      <c r="I57" s="13">
        <v>21.89</v>
      </c>
      <c r="J57" s="13">
        <f t="shared" si="0"/>
        <v>0.10999999999999943</v>
      </c>
      <c r="M57" s="17"/>
      <c r="N57" s="19"/>
    </row>
    <row r="58" spans="1:14" ht="12.75">
      <c r="A58" s="9" t="s">
        <v>91</v>
      </c>
      <c r="B58" s="10"/>
      <c r="C58" s="11"/>
      <c r="D58" s="11"/>
      <c r="E58" s="11">
        <v>852.17</v>
      </c>
      <c r="F58" s="11">
        <v>852.17</v>
      </c>
      <c r="G58" s="10" t="s">
        <v>130</v>
      </c>
      <c r="H58" s="13">
        <v>2.232</v>
      </c>
      <c r="I58" s="13">
        <v>2.232</v>
      </c>
      <c r="J58" s="13">
        <f t="shared" si="0"/>
        <v>0</v>
      </c>
      <c r="M58" s="17"/>
      <c r="N58" s="19"/>
    </row>
    <row r="59" spans="1:14" ht="12.75">
      <c r="A59" s="9" t="s">
        <v>92</v>
      </c>
      <c r="B59" s="10"/>
      <c r="C59" s="11"/>
      <c r="D59" s="11"/>
      <c r="E59" s="11">
        <v>852.17</v>
      </c>
      <c r="F59" s="11">
        <v>852.17</v>
      </c>
      <c r="G59" s="10" t="s">
        <v>41</v>
      </c>
      <c r="H59" s="13">
        <v>4.5</v>
      </c>
      <c r="I59" s="13">
        <v>2.287</v>
      </c>
      <c r="J59" s="13">
        <f t="shared" si="0"/>
        <v>2.213</v>
      </c>
      <c r="M59" s="17"/>
      <c r="N59" s="19"/>
    </row>
    <row r="60" spans="1:14" ht="12.75">
      <c r="A60" s="9" t="s">
        <v>93</v>
      </c>
      <c r="B60" s="10"/>
      <c r="C60" s="11"/>
      <c r="D60" s="11"/>
      <c r="E60" s="11">
        <v>852.17</v>
      </c>
      <c r="F60" s="11">
        <v>852.17</v>
      </c>
      <c r="G60" s="10" t="s">
        <v>106</v>
      </c>
      <c r="H60" s="13"/>
      <c r="I60" s="13"/>
      <c r="J60" s="13">
        <f t="shared" si="0"/>
        <v>0</v>
      </c>
      <c r="M60" s="17"/>
      <c r="N60" s="19"/>
    </row>
    <row r="61" spans="1:14" ht="12.75">
      <c r="A61" s="9" t="s">
        <v>94</v>
      </c>
      <c r="B61" s="10"/>
      <c r="C61" s="11"/>
      <c r="D61" s="11"/>
      <c r="E61" s="11">
        <v>852.17</v>
      </c>
      <c r="F61" s="11">
        <v>852.17</v>
      </c>
      <c r="G61" s="10" t="s">
        <v>42</v>
      </c>
      <c r="H61" s="13">
        <v>5.6</v>
      </c>
      <c r="I61" s="13">
        <v>5.502</v>
      </c>
      <c r="J61" s="13">
        <f t="shared" si="0"/>
        <v>0.09799999999999986</v>
      </c>
      <c r="M61" s="17"/>
      <c r="N61" s="19"/>
    </row>
    <row r="62" spans="1:14" ht="12.75">
      <c r="A62" s="9" t="s">
        <v>95</v>
      </c>
      <c r="B62" s="10"/>
      <c r="C62" s="11"/>
      <c r="D62" s="11"/>
      <c r="E62" s="11">
        <v>852.17</v>
      </c>
      <c r="F62" s="11">
        <v>852.17</v>
      </c>
      <c r="G62" s="10" t="s">
        <v>153</v>
      </c>
      <c r="H62" s="13">
        <v>7.7</v>
      </c>
      <c r="I62" s="13">
        <v>3.207</v>
      </c>
      <c r="J62" s="13">
        <f t="shared" si="0"/>
        <v>4.493</v>
      </c>
      <c r="M62" s="17"/>
      <c r="N62" s="19"/>
    </row>
    <row r="63" spans="1:14" ht="51">
      <c r="A63" s="9" t="s">
        <v>96</v>
      </c>
      <c r="B63" s="10"/>
      <c r="C63" s="11"/>
      <c r="D63" s="11"/>
      <c r="E63" s="11">
        <v>852.17</v>
      </c>
      <c r="F63" s="11">
        <v>852.17</v>
      </c>
      <c r="G63" s="10" t="s">
        <v>132</v>
      </c>
      <c r="H63" s="13">
        <v>8.5</v>
      </c>
      <c r="I63" s="13">
        <v>7.5</v>
      </c>
      <c r="J63" s="13">
        <f t="shared" si="0"/>
        <v>1</v>
      </c>
      <c r="M63" s="17"/>
      <c r="N63" s="19"/>
    </row>
    <row r="64" spans="1:14" ht="12.75">
      <c r="A64" s="9" t="s">
        <v>97</v>
      </c>
      <c r="B64" s="10"/>
      <c r="C64" s="11"/>
      <c r="D64" s="11"/>
      <c r="E64" s="11">
        <v>852.17</v>
      </c>
      <c r="F64" s="11">
        <v>852.17</v>
      </c>
      <c r="G64" s="10" t="s">
        <v>119</v>
      </c>
      <c r="H64" s="13">
        <v>2.5</v>
      </c>
      <c r="I64" s="13">
        <v>0.0927</v>
      </c>
      <c r="J64" s="13">
        <f t="shared" si="0"/>
        <v>2.4073</v>
      </c>
      <c r="M64" s="17"/>
      <c r="N64" s="19"/>
    </row>
    <row r="65" spans="1:14" ht="38.25">
      <c r="A65" s="9" t="s">
        <v>98</v>
      </c>
      <c r="B65" s="10"/>
      <c r="C65" s="11"/>
      <c r="D65" s="11"/>
      <c r="E65" s="11">
        <v>852.17</v>
      </c>
      <c r="F65" s="11">
        <v>852.17</v>
      </c>
      <c r="G65" s="10" t="s">
        <v>135</v>
      </c>
      <c r="H65" s="13">
        <v>6.8</v>
      </c>
      <c r="I65" s="13">
        <v>5.646</v>
      </c>
      <c r="J65" s="13">
        <f t="shared" si="0"/>
        <v>1.154</v>
      </c>
      <c r="M65" s="17"/>
      <c r="N65" s="19"/>
    </row>
    <row r="66" spans="1:14" ht="25.5">
      <c r="A66" s="9" t="s">
        <v>99</v>
      </c>
      <c r="B66" s="10"/>
      <c r="C66" s="11"/>
      <c r="D66" s="11"/>
      <c r="E66" s="11">
        <v>852.17</v>
      </c>
      <c r="F66" s="11">
        <v>852.17</v>
      </c>
      <c r="G66" s="10" t="s">
        <v>136</v>
      </c>
      <c r="H66" s="13">
        <v>4.5</v>
      </c>
      <c r="I66" s="13">
        <v>2.252</v>
      </c>
      <c r="J66" s="13">
        <f t="shared" si="0"/>
        <v>2.248</v>
      </c>
      <c r="M66" s="17"/>
      <c r="N66" s="19"/>
    </row>
    <row r="67" spans="1:14" ht="12.75">
      <c r="A67" s="9" t="s">
        <v>101</v>
      </c>
      <c r="B67" s="10"/>
      <c r="C67" s="11"/>
      <c r="D67" s="11"/>
      <c r="E67" s="11">
        <v>852.17</v>
      </c>
      <c r="F67" s="11">
        <v>852.17</v>
      </c>
      <c r="G67" s="10" t="s">
        <v>134</v>
      </c>
      <c r="H67" s="13">
        <v>5</v>
      </c>
      <c r="I67" s="13">
        <v>2.143</v>
      </c>
      <c r="J67" s="13">
        <f t="shared" si="0"/>
        <v>2.857</v>
      </c>
      <c r="M67" s="17"/>
      <c r="N67" s="19"/>
    </row>
    <row r="68" spans="1:14" ht="12.75">
      <c r="A68" s="9" t="s">
        <v>115</v>
      </c>
      <c r="B68" s="10"/>
      <c r="C68" s="11"/>
      <c r="D68" s="11"/>
      <c r="E68" s="11">
        <v>852.17</v>
      </c>
      <c r="F68" s="11">
        <v>852.17</v>
      </c>
      <c r="G68" s="10" t="s">
        <v>120</v>
      </c>
      <c r="H68" s="13">
        <v>5.446</v>
      </c>
      <c r="I68" s="13">
        <v>10.19</v>
      </c>
      <c r="J68" s="13">
        <v>0</v>
      </c>
      <c r="M68" s="17"/>
      <c r="N68" s="19"/>
    </row>
    <row r="69" spans="1:14" ht="12.75">
      <c r="A69" s="9" t="s">
        <v>116</v>
      </c>
      <c r="B69" s="10"/>
      <c r="C69" s="11"/>
      <c r="D69" s="11"/>
      <c r="E69" s="11">
        <v>852.17</v>
      </c>
      <c r="F69" s="11">
        <v>852.17</v>
      </c>
      <c r="G69" s="10" t="s">
        <v>138</v>
      </c>
      <c r="H69" s="13">
        <v>6.4</v>
      </c>
      <c r="I69" s="13">
        <v>2.6</v>
      </c>
      <c r="J69" s="13">
        <f t="shared" si="0"/>
        <v>3.8000000000000003</v>
      </c>
      <c r="M69" s="17"/>
      <c r="N69" s="19"/>
    </row>
    <row r="70" spans="1:14" ht="38.25">
      <c r="A70" s="9" t="s">
        <v>118</v>
      </c>
      <c r="B70" s="10"/>
      <c r="C70" s="11"/>
      <c r="D70" s="11"/>
      <c r="E70" s="11">
        <v>852.17</v>
      </c>
      <c r="F70" s="11">
        <v>852.17</v>
      </c>
      <c r="G70" s="10" t="s">
        <v>158</v>
      </c>
      <c r="H70" s="13">
        <v>3.72</v>
      </c>
      <c r="I70" s="13">
        <v>3.72</v>
      </c>
      <c r="J70" s="13">
        <f t="shared" si="0"/>
        <v>0</v>
      </c>
      <c r="M70" s="17"/>
      <c r="N70" s="19"/>
    </row>
    <row r="71" spans="1:14" ht="25.5" customHeight="1">
      <c r="A71" s="9" t="s">
        <v>125</v>
      </c>
      <c r="B71" s="10"/>
      <c r="C71" s="11"/>
      <c r="D71" s="11"/>
      <c r="E71" s="11">
        <v>852.17</v>
      </c>
      <c r="F71" s="11">
        <v>852.17</v>
      </c>
      <c r="G71" s="10" t="s">
        <v>113</v>
      </c>
      <c r="H71" s="13">
        <v>7</v>
      </c>
      <c r="I71" s="13">
        <v>7</v>
      </c>
      <c r="J71" s="13">
        <f t="shared" si="0"/>
        <v>0</v>
      </c>
      <c r="M71" s="17"/>
      <c r="N71" s="19"/>
    </row>
    <row r="72" spans="1:14" ht="25.5" customHeight="1">
      <c r="A72" s="9" t="s">
        <v>126</v>
      </c>
      <c r="B72" s="10"/>
      <c r="C72" s="11"/>
      <c r="D72" s="11"/>
      <c r="E72" s="11">
        <v>852.17</v>
      </c>
      <c r="F72" s="11">
        <v>852.17</v>
      </c>
      <c r="G72" s="10" t="s">
        <v>161</v>
      </c>
      <c r="H72" s="13">
        <v>11</v>
      </c>
      <c r="I72" s="13">
        <v>2.1</v>
      </c>
      <c r="J72" s="13">
        <f t="shared" si="0"/>
        <v>8.9</v>
      </c>
      <c r="M72" s="17"/>
      <c r="N72" s="19"/>
    </row>
    <row r="73" spans="1:14" ht="25.5" customHeight="1">
      <c r="A73" s="9" t="s">
        <v>127</v>
      </c>
      <c r="B73" s="10"/>
      <c r="C73" s="11"/>
      <c r="D73" s="11"/>
      <c r="E73" s="11">
        <v>852.17</v>
      </c>
      <c r="F73" s="11">
        <v>852.17</v>
      </c>
      <c r="G73" s="10" t="s">
        <v>129</v>
      </c>
      <c r="H73" s="13">
        <v>20</v>
      </c>
      <c r="I73" s="13">
        <v>18.293</v>
      </c>
      <c r="J73" s="13">
        <f t="shared" si="0"/>
        <v>1.7070000000000007</v>
      </c>
      <c r="M73" s="17"/>
      <c r="N73" s="19"/>
    </row>
    <row r="74" spans="1:14" ht="25.5" customHeight="1">
      <c r="A74" s="9" t="s">
        <v>141</v>
      </c>
      <c r="B74" s="10"/>
      <c r="C74" s="11"/>
      <c r="D74" s="11"/>
      <c r="E74" s="11">
        <v>919.29</v>
      </c>
      <c r="F74" s="11">
        <v>919.29</v>
      </c>
      <c r="G74" s="10" t="s">
        <v>139</v>
      </c>
      <c r="H74" s="13">
        <v>0.2</v>
      </c>
      <c r="I74" s="13">
        <v>1.179</v>
      </c>
      <c r="J74" s="13">
        <v>0</v>
      </c>
      <c r="M74" s="17"/>
      <c r="N74" s="19"/>
    </row>
    <row r="75" spans="1:14" ht="25.5">
      <c r="A75" s="9" t="s">
        <v>170</v>
      </c>
      <c r="B75" s="10"/>
      <c r="C75" s="11"/>
      <c r="D75" s="11"/>
      <c r="E75" s="11">
        <v>919.29</v>
      </c>
      <c r="F75" s="11">
        <v>919.29</v>
      </c>
      <c r="G75" s="10" t="s">
        <v>105</v>
      </c>
      <c r="H75" s="13">
        <v>1.6</v>
      </c>
      <c r="I75" s="13">
        <v>0.761</v>
      </c>
      <c r="J75" s="13">
        <f t="shared" si="0"/>
        <v>0.8390000000000001</v>
      </c>
      <c r="M75" s="17"/>
      <c r="N75" s="19"/>
    </row>
    <row r="76" spans="1:14" ht="12.75">
      <c r="A76" s="9" t="s">
        <v>171</v>
      </c>
      <c r="B76" s="10"/>
      <c r="C76" s="11"/>
      <c r="D76" s="11"/>
      <c r="E76" s="11">
        <v>919.29</v>
      </c>
      <c r="F76" s="11">
        <v>919.29</v>
      </c>
      <c r="G76" s="10" t="s">
        <v>117</v>
      </c>
      <c r="H76" s="13">
        <v>1</v>
      </c>
      <c r="I76" s="13">
        <v>0.683</v>
      </c>
      <c r="J76" s="13">
        <f t="shared" si="0"/>
        <v>0.31699999999999995</v>
      </c>
      <c r="M76" s="17"/>
      <c r="N76" s="19"/>
    </row>
    <row r="77" spans="1:14" ht="25.5">
      <c r="A77" s="9" t="s">
        <v>142</v>
      </c>
      <c r="B77" s="10"/>
      <c r="C77" s="11"/>
      <c r="D77" s="11"/>
      <c r="E77" s="11">
        <v>1076.17</v>
      </c>
      <c r="F77" s="11">
        <v>1076.17</v>
      </c>
      <c r="G77" s="10" t="s">
        <v>100</v>
      </c>
      <c r="H77" s="13">
        <v>450</v>
      </c>
      <c r="I77" s="13">
        <v>450.956</v>
      </c>
      <c r="J77" s="13">
        <v>0</v>
      </c>
      <c r="M77" s="17"/>
      <c r="N77" s="19"/>
    </row>
    <row r="78" spans="1:14" ht="25.5">
      <c r="A78" s="9" t="s">
        <v>172</v>
      </c>
      <c r="B78" s="10"/>
      <c r="C78" s="11"/>
      <c r="D78" s="11"/>
      <c r="E78" s="11">
        <v>601.84</v>
      </c>
      <c r="F78" s="11">
        <v>601.84</v>
      </c>
      <c r="G78" s="10" t="s">
        <v>102</v>
      </c>
      <c r="H78" s="13">
        <v>80</v>
      </c>
      <c r="I78" s="13">
        <v>80.118</v>
      </c>
      <c r="J78" s="13">
        <v>0</v>
      </c>
      <c r="M78" s="17"/>
      <c r="N78" s="19"/>
    </row>
    <row r="79" spans="13:14" ht="12.75">
      <c r="M79" s="23"/>
      <c r="N79" s="23"/>
    </row>
    <row r="80" spans="13:14" ht="12.75">
      <c r="M80" s="23"/>
      <c r="N80" s="23"/>
    </row>
    <row r="81" spans="13:14" ht="12.75">
      <c r="M81" s="23"/>
      <c r="N81" s="23"/>
    </row>
    <row r="82" spans="13:14" ht="12.75">
      <c r="M82" s="23"/>
      <c r="N82" s="23"/>
    </row>
    <row r="83" spans="13:14" ht="12.75">
      <c r="M83" s="23"/>
      <c r="N83" s="23"/>
    </row>
    <row r="84" spans="13:14" ht="12.75">
      <c r="M84" s="23"/>
      <c r="N84" s="23"/>
    </row>
    <row r="85" spans="13:14" ht="12.75">
      <c r="M85" s="23"/>
      <c r="N85" s="23"/>
    </row>
    <row r="86" spans="13:14" ht="12.75">
      <c r="M86" s="23"/>
      <c r="N86" s="23"/>
    </row>
    <row r="87" spans="13:14" ht="12.75">
      <c r="M87" s="23"/>
      <c r="N87" s="23"/>
    </row>
    <row r="88" spans="13:14" ht="12.75">
      <c r="M88" s="23"/>
      <c r="N88" s="23"/>
    </row>
    <row r="89" spans="13:14" ht="12.75">
      <c r="M89" s="23"/>
      <c r="N89" s="23"/>
    </row>
    <row r="90" spans="13:14" ht="12.75">
      <c r="M90" s="23"/>
      <c r="N90" s="23"/>
    </row>
    <row r="91" spans="13:14" ht="12.75">
      <c r="M91" s="23"/>
      <c r="N91" s="23"/>
    </row>
    <row r="92" spans="13:14" ht="12.75">
      <c r="M92" s="23"/>
      <c r="N92" s="23"/>
    </row>
    <row r="93" spans="13:14" ht="12.75">
      <c r="M93" s="23"/>
      <c r="N93" s="23"/>
    </row>
    <row r="94" spans="13:14" ht="12.75">
      <c r="M94" s="23"/>
      <c r="N94" s="23"/>
    </row>
    <row r="95" spans="13:14" ht="12.75">
      <c r="M95" s="23"/>
      <c r="N95" s="23"/>
    </row>
    <row r="96" spans="13:14" ht="12.75">
      <c r="M96" s="23"/>
      <c r="N96" s="23"/>
    </row>
    <row r="97" spans="13:14" ht="12.75">
      <c r="M97" s="23"/>
      <c r="N97" s="23"/>
    </row>
    <row r="98" spans="13:14" ht="12.75">
      <c r="M98" s="23"/>
      <c r="N98" s="23"/>
    </row>
    <row r="99" spans="13:14" ht="12.75">
      <c r="M99" s="23"/>
      <c r="N99" s="23"/>
    </row>
    <row r="100" spans="13:14" ht="12.75">
      <c r="M100" s="23"/>
      <c r="N100" s="23"/>
    </row>
    <row r="101" spans="13:14" ht="12.75">
      <c r="M101" s="23"/>
      <c r="N101" s="23"/>
    </row>
    <row r="102" spans="13:14" ht="12.75">
      <c r="M102" s="23"/>
      <c r="N102" s="23"/>
    </row>
    <row r="103" spans="13:14" ht="12.75">
      <c r="M103" s="23"/>
      <c r="N103" s="23"/>
    </row>
    <row r="104" spans="13:14" ht="12.75">
      <c r="M104" s="23"/>
      <c r="N104" s="23"/>
    </row>
    <row r="105" spans="13:14" ht="12.75">
      <c r="M105" s="23"/>
      <c r="N105" s="23"/>
    </row>
    <row r="106" spans="13:14" ht="12.75">
      <c r="M106" s="23"/>
      <c r="N106" s="23"/>
    </row>
    <row r="107" spans="13:14" ht="12.75">
      <c r="M107" s="23"/>
      <c r="N107" s="23"/>
    </row>
    <row r="108" spans="13:14" ht="12.75">
      <c r="M108" s="23"/>
      <c r="N108" s="23"/>
    </row>
    <row r="109" spans="13:14" ht="12.75">
      <c r="M109" s="23"/>
      <c r="N109" s="23"/>
    </row>
    <row r="110" spans="13:14" ht="12.75">
      <c r="M110" s="23"/>
      <c r="N110" s="23"/>
    </row>
    <row r="111" spans="13:14" ht="12.75">
      <c r="M111" s="23"/>
      <c r="N111" s="23"/>
    </row>
    <row r="112" spans="13:14" ht="12.75">
      <c r="M112" s="23"/>
      <c r="N112" s="23"/>
    </row>
    <row r="113" spans="13:14" ht="12.75">
      <c r="M113" s="23"/>
      <c r="N113" s="23"/>
    </row>
    <row r="114" spans="13:14" ht="12.75">
      <c r="M114" s="23"/>
      <c r="N114" s="23"/>
    </row>
    <row r="115" spans="13:14" ht="12.75">
      <c r="M115" s="23"/>
      <c r="N115" s="23"/>
    </row>
    <row r="116" spans="13:14" ht="12.75">
      <c r="M116" s="23"/>
      <c r="N116" s="23"/>
    </row>
    <row r="117" spans="13:14" ht="12.75">
      <c r="M117" s="23"/>
      <c r="N117" s="23"/>
    </row>
    <row r="118" spans="13:14" ht="12.75">
      <c r="M118" s="23"/>
      <c r="N118" s="23"/>
    </row>
    <row r="119" spans="13:14" ht="12.75">
      <c r="M119" s="23"/>
      <c r="N119" s="23"/>
    </row>
    <row r="120" spans="13:14" ht="12.75">
      <c r="M120" s="23"/>
      <c r="N120" s="23"/>
    </row>
    <row r="121" spans="13:14" ht="12.75">
      <c r="M121" s="23"/>
      <c r="N121" s="23"/>
    </row>
    <row r="122" spans="13:14" ht="12.75">
      <c r="M122" s="23"/>
      <c r="N122" s="23"/>
    </row>
    <row r="123" spans="13:14" ht="12.75">
      <c r="M123" s="23"/>
      <c r="N123" s="23"/>
    </row>
    <row r="124" spans="13:14" ht="12.75">
      <c r="M124" s="23"/>
      <c r="N124" s="23"/>
    </row>
    <row r="125" spans="13:14" ht="12.75">
      <c r="M125" s="23"/>
      <c r="N125" s="23"/>
    </row>
    <row r="126" spans="13:14" ht="12.75">
      <c r="M126" s="23"/>
      <c r="N126" s="23"/>
    </row>
    <row r="127" spans="13:14" ht="12.75">
      <c r="M127" s="23"/>
      <c r="N127" s="23"/>
    </row>
    <row r="128" spans="13:14" ht="12.75">
      <c r="M128" s="23"/>
      <c r="N128" s="23"/>
    </row>
    <row r="129" spans="13:14" ht="12.75">
      <c r="M129" s="23"/>
      <c r="N129" s="23"/>
    </row>
    <row r="130" spans="13:14" ht="12.75">
      <c r="M130" s="23"/>
      <c r="N130" s="23"/>
    </row>
    <row r="131" spans="13:14" ht="12.75">
      <c r="M131" s="23"/>
      <c r="N131" s="23"/>
    </row>
    <row r="132" spans="13:14" ht="12.75">
      <c r="M132" s="23"/>
      <c r="N132" s="23"/>
    </row>
    <row r="133" spans="13:14" ht="12.75">
      <c r="M133" s="23"/>
      <c r="N133" s="23"/>
    </row>
    <row r="134" spans="13:14" ht="12.75">
      <c r="M134" s="23"/>
      <c r="N134" s="23"/>
    </row>
    <row r="135" spans="13:14" ht="12.75">
      <c r="M135" s="23"/>
      <c r="N135" s="23"/>
    </row>
    <row r="136" spans="13:14" ht="12.75">
      <c r="M136" s="23"/>
      <c r="N136" s="23"/>
    </row>
    <row r="137" spans="13:14" ht="12.75">
      <c r="M137" s="23"/>
      <c r="N137" s="23"/>
    </row>
    <row r="138" spans="13:14" ht="12.75">
      <c r="M138" s="23"/>
      <c r="N138" s="23"/>
    </row>
    <row r="139" spans="13:14" ht="12.75">
      <c r="M139" s="23"/>
      <c r="N139" s="23"/>
    </row>
    <row r="140" spans="13:14" ht="12.75">
      <c r="M140" s="23"/>
      <c r="N140" s="23"/>
    </row>
    <row r="141" spans="13:14" ht="12.75">
      <c r="M141" s="23"/>
      <c r="N141" s="23"/>
    </row>
    <row r="142" spans="13:14" ht="12.75">
      <c r="M142" s="23"/>
      <c r="N142" s="23"/>
    </row>
    <row r="143" spans="13:14" ht="12.75">
      <c r="M143" s="23"/>
      <c r="N143" s="23"/>
    </row>
    <row r="144" spans="13:14" ht="12.75">
      <c r="M144" s="23"/>
      <c r="N144" s="23"/>
    </row>
    <row r="145" spans="13:14" ht="12.75">
      <c r="M145" s="23"/>
      <c r="N145" s="23"/>
    </row>
    <row r="146" spans="13:14" ht="12.75">
      <c r="M146" s="23"/>
      <c r="N146" s="23"/>
    </row>
    <row r="147" spans="13:14" ht="12.75">
      <c r="M147" s="23"/>
      <c r="N147" s="23"/>
    </row>
    <row r="148" spans="13:14" ht="12.75">
      <c r="M148" s="23"/>
      <c r="N148" s="23"/>
    </row>
    <row r="149" spans="13:14" ht="12.75">
      <c r="M149" s="23"/>
      <c r="N149" s="23"/>
    </row>
    <row r="150" spans="13:14" ht="12.75">
      <c r="M150" s="23"/>
      <c r="N150" s="23"/>
    </row>
    <row r="151" spans="13:14" ht="12.75">
      <c r="M151" s="23"/>
      <c r="N151" s="23"/>
    </row>
    <row r="152" spans="13:14" ht="12.75">
      <c r="M152" s="23"/>
      <c r="N152" s="23"/>
    </row>
    <row r="153" spans="13:14" ht="12.75">
      <c r="M153" s="23"/>
      <c r="N153" s="23"/>
    </row>
    <row r="154" spans="13:14" ht="12.75">
      <c r="M154" s="23"/>
      <c r="N154" s="23"/>
    </row>
    <row r="155" spans="13:14" ht="12.75">
      <c r="M155" s="23"/>
      <c r="N155" s="23"/>
    </row>
    <row r="156" spans="13:14" ht="12.75">
      <c r="M156" s="23"/>
      <c r="N156" s="23"/>
    </row>
    <row r="157" spans="13:14" ht="12.75">
      <c r="M157" s="23"/>
      <c r="N157" s="23"/>
    </row>
    <row r="158" spans="13:14" ht="12.75">
      <c r="M158" s="23"/>
      <c r="N158" s="23"/>
    </row>
    <row r="159" spans="13:14" ht="12.75">
      <c r="M159" s="23"/>
      <c r="N159" s="23"/>
    </row>
    <row r="160" spans="13:14" ht="12.75">
      <c r="M160" s="23"/>
      <c r="N160" s="23"/>
    </row>
    <row r="161" spans="13:14" ht="12.75">
      <c r="M161" s="23"/>
      <c r="N161" s="23"/>
    </row>
    <row r="162" spans="13:14" ht="12.75">
      <c r="M162" s="23"/>
      <c r="N162" s="23"/>
    </row>
    <row r="163" spans="13:14" ht="12.75">
      <c r="M163" s="23"/>
      <c r="N163" s="23"/>
    </row>
    <row r="164" spans="13:14" ht="12.75">
      <c r="M164" s="23"/>
      <c r="N164" s="23"/>
    </row>
    <row r="165" spans="13:14" ht="12.75">
      <c r="M165" s="23"/>
      <c r="N165" s="23"/>
    </row>
    <row r="166" spans="13:14" ht="12.75">
      <c r="M166" s="23"/>
      <c r="N166" s="23"/>
    </row>
    <row r="167" spans="13:14" ht="12.75">
      <c r="M167" s="23"/>
      <c r="N167" s="23"/>
    </row>
    <row r="168" spans="13:14" ht="12.75">
      <c r="M168" s="23"/>
      <c r="N168" s="23"/>
    </row>
    <row r="169" spans="13:14" ht="12.75">
      <c r="M169" s="23"/>
      <c r="N169" s="23"/>
    </row>
    <row r="170" spans="13:14" ht="12.75">
      <c r="M170" s="23"/>
      <c r="N170" s="23"/>
    </row>
    <row r="171" spans="13:14" ht="12.75">
      <c r="M171" s="23"/>
      <c r="N171" s="23"/>
    </row>
    <row r="172" spans="13:14" ht="12.75">
      <c r="M172" s="23"/>
      <c r="N172" s="23"/>
    </row>
    <row r="173" spans="13:14" ht="12.75">
      <c r="M173" s="23"/>
      <c r="N173" s="23"/>
    </row>
    <row r="174" spans="13:14" ht="12.75">
      <c r="M174" s="23"/>
      <c r="N174" s="23"/>
    </row>
    <row r="175" spans="13:14" ht="12.75">
      <c r="M175" s="23"/>
      <c r="N175" s="23"/>
    </row>
    <row r="176" spans="13:14" ht="12.75">
      <c r="M176" s="23"/>
      <c r="N176" s="23"/>
    </row>
    <row r="177" spans="13:14" ht="12.75">
      <c r="M177" s="23"/>
      <c r="N177" s="23"/>
    </row>
    <row r="178" spans="13:14" ht="12.75">
      <c r="M178" s="23"/>
      <c r="N178" s="23"/>
    </row>
    <row r="179" spans="13:14" ht="12.75">
      <c r="M179" s="23"/>
      <c r="N179" s="23"/>
    </row>
    <row r="180" spans="13:14" ht="12.75">
      <c r="M180" s="23"/>
      <c r="N180" s="23"/>
    </row>
    <row r="181" spans="13:14" ht="12.75">
      <c r="M181" s="23"/>
      <c r="N181" s="23"/>
    </row>
    <row r="182" spans="13:14" ht="12.75">
      <c r="M182" s="23"/>
      <c r="N182" s="23"/>
    </row>
    <row r="183" spans="13:14" ht="12.75">
      <c r="M183" s="23"/>
      <c r="N183" s="23"/>
    </row>
    <row r="184" spans="13:14" ht="12.75">
      <c r="M184" s="23"/>
      <c r="N184" s="23"/>
    </row>
    <row r="185" spans="13:14" ht="12.75">
      <c r="M185" s="23"/>
      <c r="N185" s="23"/>
    </row>
    <row r="186" spans="13:14" ht="12.75">
      <c r="M186" s="23"/>
      <c r="N186" s="23"/>
    </row>
    <row r="187" spans="13:14" ht="12.75">
      <c r="M187" s="23"/>
      <c r="N187" s="23"/>
    </row>
    <row r="188" spans="13:14" ht="12.75">
      <c r="M188" s="23"/>
      <c r="N188" s="23"/>
    </row>
    <row r="189" spans="13:14" ht="12.75">
      <c r="M189" s="23"/>
      <c r="N189" s="23"/>
    </row>
    <row r="190" spans="13:14" ht="12.75">
      <c r="M190" s="23"/>
      <c r="N190" s="23"/>
    </row>
    <row r="191" spans="13:14" ht="12.75">
      <c r="M191" s="23"/>
      <c r="N191" s="23"/>
    </row>
    <row r="192" spans="13:14" ht="12.75">
      <c r="M192" s="23"/>
      <c r="N192" s="23"/>
    </row>
    <row r="193" spans="13:14" ht="12.75">
      <c r="M193" s="23"/>
      <c r="N193" s="23"/>
    </row>
    <row r="194" spans="13:14" ht="12.75">
      <c r="M194" s="23"/>
      <c r="N194" s="23"/>
    </row>
    <row r="195" spans="13:14" ht="12.75">
      <c r="M195" s="23"/>
      <c r="N195" s="23"/>
    </row>
    <row r="196" spans="13:14" ht="12.75">
      <c r="M196" s="23"/>
      <c r="N196" s="23"/>
    </row>
    <row r="197" spans="13:14" ht="12.75">
      <c r="M197" s="23"/>
      <c r="N197" s="23"/>
    </row>
    <row r="198" spans="13:14" ht="12.75">
      <c r="M198" s="23"/>
      <c r="N198" s="23"/>
    </row>
    <row r="199" spans="13:14" ht="12.75">
      <c r="M199" s="23"/>
      <c r="N199" s="23"/>
    </row>
    <row r="200" spans="13:14" ht="12.75">
      <c r="M200" s="23"/>
      <c r="N200" s="23"/>
    </row>
    <row r="201" spans="13:14" ht="12.75">
      <c r="M201" s="23"/>
      <c r="N201" s="23"/>
    </row>
    <row r="202" spans="13:14" ht="12.75">
      <c r="M202" s="23"/>
      <c r="N202" s="23"/>
    </row>
    <row r="203" spans="13:14" ht="12.75">
      <c r="M203" s="23"/>
      <c r="N203" s="23"/>
    </row>
    <row r="204" spans="13:14" ht="12.75">
      <c r="M204" s="23"/>
      <c r="N204" s="23"/>
    </row>
    <row r="205" spans="13:14" ht="12.75">
      <c r="M205" s="23"/>
      <c r="N205" s="23"/>
    </row>
    <row r="206" spans="13:14" ht="12.75">
      <c r="M206" s="23"/>
      <c r="N206" s="23"/>
    </row>
    <row r="207" spans="13:14" ht="12.75">
      <c r="M207" s="23"/>
      <c r="N207" s="23"/>
    </row>
    <row r="208" spans="13:14" ht="12.75">
      <c r="M208" s="23"/>
      <c r="N208" s="23"/>
    </row>
    <row r="209" spans="13:14" ht="12.75">
      <c r="M209" s="23"/>
      <c r="N209" s="23"/>
    </row>
    <row r="210" spans="13:14" ht="12.75">
      <c r="M210" s="23"/>
      <c r="N210" s="23"/>
    </row>
    <row r="211" spans="13:14" ht="12.75">
      <c r="M211" s="23"/>
      <c r="N211" s="23"/>
    </row>
    <row r="212" spans="13:14" ht="12.75">
      <c r="M212" s="23"/>
      <c r="N212" s="23"/>
    </row>
    <row r="213" spans="13:14" ht="12.75">
      <c r="M213" s="23"/>
      <c r="N213" s="23"/>
    </row>
    <row r="214" spans="13:14" ht="12.75">
      <c r="M214" s="23"/>
      <c r="N214" s="23"/>
    </row>
    <row r="215" spans="13:14" ht="12.75">
      <c r="M215" s="23"/>
      <c r="N215" s="23"/>
    </row>
    <row r="216" spans="13:14" ht="12.75">
      <c r="M216" s="23"/>
      <c r="N216" s="23"/>
    </row>
    <row r="217" spans="13:14" ht="12.75">
      <c r="M217" s="23"/>
      <c r="N217" s="23"/>
    </row>
    <row r="218" spans="13:14" ht="12.75">
      <c r="M218" s="23"/>
      <c r="N218" s="23"/>
    </row>
    <row r="219" spans="13:14" ht="12.75">
      <c r="M219" s="23"/>
      <c r="N219" s="23"/>
    </row>
    <row r="220" spans="13:14" ht="12.75">
      <c r="M220" s="23"/>
      <c r="N220" s="23"/>
    </row>
    <row r="221" spans="13:14" ht="12.75">
      <c r="M221" s="23"/>
      <c r="N221" s="23"/>
    </row>
    <row r="222" spans="13:14" ht="12.75">
      <c r="M222" s="23"/>
      <c r="N222" s="23"/>
    </row>
    <row r="223" spans="13:14" ht="12.75">
      <c r="M223" s="23"/>
      <c r="N223" s="23"/>
    </row>
    <row r="224" spans="13:14" ht="12.75">
      <c r="M224" s="23"/>
      <c r="N224" s="23"/>
    </row>
    <row r="225" spans="13:14" ht="12.75">
      <c r="M225" s="23"/>
      <c r="N225" s="23"/>
    </row>
    <row r="226" spans="13:14" ht="12.75">
      <c r="M226" s="23"/>
      <c r="N226" s="23"/>
    </row>
    <row r="227" spans="13:14" ht="12.75">
      <c r="M227" s="23"/>
      <c r="N227" s="23"/>
    </row>
    <row r="228" spans="13:14" ht="12.75">
      <c r="M228" s="23"/>
      <c r="N228" s="23"/>
    </row>
    <row r="229" spans="13:14" ht="12.75">
      <c r="M229" s="23"/>
      <c r="N229" s="23"/>
    </row>
    <row r="230" spans="13:14" ht="12.75">
      <c r="M230" s="23"/>
      <c r="N230" s="23"/>
    </row>
    <row r="231" spans="13:14" ht="12.75">
      <c r="M231" s="23"/>
      <c r="N231" s="23"/>
    </row>
    <row r="232" spans="13:14" ht="12.75">
      <c r="M232" s="23"/>
      <c r="N232" s="23"/>
    </row>
    <row r="233" spans="13:14" ht="12.75">
      <c r="M233" s="23"/>
      <c r="N233" s="23"/>
    </row>
    <row r="234" spans="13:14" ht="12.75">
      <c r="M234" s="23"/>
      <c r="N234" s="23"/>
    </row>
    <row r="235" spans="13:14" ht="12.75">
      <c r="M235" s="23"/>
      <c r="N235" s="23"/>
    </row>
    <row r="236" spans="13:14" ht="12.75">
      <c r="M236" s="23"/>
      <c r="N236" s="23"/>
    </row>
    <row r="237" spans="13:14" ht="12.75">
      <c r="M237" s="23"/>
      <c r="N237" s="23"/>
    </row>
    <row r="238" spans="13:14" ht="12.75">
      <c r="M238" s="23"/>
      <c r="N238" s="23"/>
    </row>
    <row r="239" spans="13:14" ht="12.75">
      <c r="M239" s="23"/>
      <c r="N239" s="23"/>
    </row>
    <row r="240" spans="13:14" ht="12.75">
      <c r="M240" s="23"/>
      <c r="N240" s="23"/>
    </row>
    <row r="241" spans="13:14" ht="12.75">
      <c r="M241" s="23"/>
      <c r="N241" s="23"/>
    </row>
    <row r="242" spans="13:14" ht="12.75">
      <c r="M242" s="23"/>
      <c r="N242" s="23"/>
    </row>
    <row r="243" spans="13:14" ht="12.75">
      <c r="M243" s="23"/>
      <c r="N243" s="23"/>
    </row>
    <row r="244" spans="13:14" ht="12.75">
      <c r="M244" s="23"/>
      <c r="N244" s="23"/>
    </row>
    <row r="245" spans="13:14" ht="12.75">
      <c r="M245" s="23"/>
      <c r="N245" s="23"/>
    </row>
    <row r="246" spans="13:14" ht="12.75">
      <c r="M246" s="23"/>
      <c r="N246" s="23"/>
    </row>
    <row r="247" spans="13:14" ht="12.75">
      <c r="M247" s="23"/>
      <c r="N247" s="23"/>
    </row>
    <row r="248" spans="13:14" ht="12.75">
      <c r="M248" s="23"/>
      <c r="N248" s="23"/>
    </row>
    <row r="249" spans="13:14" ht="12.75">
      <c r="M249" s="23"/>
      <c r="N249" s="23"/>
    </row>
    <row r="250" spans="13:14" ht="12.75">
      <c r="M250" s="23"/>
      <c r="N250" s="23"/>
    </row>
    <row r="251" spans="13:14" ht="12.75">
      <c r="M251" s="23"/>
      <c r="N251" s="23"/>
    </row>
    <row r="252" spans="13:14" ht="12.75">
      <c r="M252" s="23"/>
      <c r="N252" s="23"/>
    </row>
    <row r="253" spans="13:14" ht="12.75">
      <c r="M253" s="23"/>
      <c r="N253" s="23"/>
    </row>
    <row r="254" spans="13:14" ht="12.75">
      <c r="M254" s="23"/>
      <c r="N254" s="23"/>
    </row>
    <row r="255" spans="13:14" ht="12.75">
      <c r="M255" s="23"/>
      <c r="N255" s="23"/>
    </row>
    <row r="256" spans="13:14" ht="12.75">
      <c r="M256" s="23"/>
      <c r="N256" s="23"/>
    </row>
    <row r="257" spans="13:14" ht="12.75">
      <c r="M257" s="23"/>
      <c r="N257" s="23"/>
    </row>
    <row r="258" spans="13:14" ht="12.75">
      <c r="M258" s="23"/>
      <c r="N258" s="23"/>
    </row>
    <row r="259" spans="13:14" ht="12.75">
      <c r="M259" s="23"/>
      <c r="N259" s="23"/>
    </row>
    <row r="260" spans="13:14" ht="12.75">
      <c r="M260" s="23"/>
      <c r="N260" s="23"/>
    </row>
    <row r="261" spans="13:14" ht="12.75">
      <c r="M261" s="23"/>
      <c r="N261" s="23"/>
    </row>
    <row r="262" spans="13:14" ht="12.75">
      <c r="M262" s="23"/>
      <c r="N262" s="23"/>
    </row>
    <row r="263" spans="13:14" ht="12.75">
      <c r="M263" s="23"/>
      <c r="N263" s="23"/>
    </row>
    <row r="264" spans="13:14" ht="12.75">
      <c r="M264" s="23"/>
      <c r="N264" s="23"/>
    </row>
    <row r="265" spans="13:14" ht="12.75">
      <c r="M265" s="23"/>
      <c r="N265" s="23"/>
    </row>
    <row r="266" spans="13:14" ht="12.75">
      <c r="M266" s="23"/>
      <c r="N266" s="23"/>
    </row>
    <row r="267" spans="13:14" ht="12.75">
      <c r="M267" s="23"/>
      <c r="N267" s="23"/>
    </row>
    <row r="268" spans="13:14" ht="12.75">
      <c r="M268" s="23"/>
      <c r="N268" s="23"/>
    </row>
    <row r="269" spans="13:14" ht="12.75">
      <c r="M269" s="23"/>
      <c r="N269" s="23"/>
    </row>
    <row r="270" spans="13:14" ht="12.75">
      <c r="M270" s="23"/>
      <c r="N270" s="23"/>
    </row>
    <row r="271" spans="13:14" ht="12.75">
      <c r="M271" s="23"/>
      <c r="N271" s="23"/>
    </row>
    <row r="272" spans="13:14" ht="12.75">
      <c r="M272" s="23"/>
      <c r="N272" s="23"/>
    </row>
    <row r="273" spans="13:14" ht="12.75">
      <c r="M273" s="23"/>
      <c r="N273" s="23"/>
    </row>
    <row r="274" spans="13:14" ht="12.75">
      <c r="M274" s="23"/>
      <c r="N274" s="23"/>
    </row>
    <row r="275" spans="13:14" ht="12.75">
      <c r="M275" s="23"/>
      <c r="N275" s="23"/>
    </row>
    <row r="276" spans="13:14" ht="12.75">
      <c r="M276" s="23"/>
      <c r="N276" s="23"/>
    </row>
    <row r="277" spans="13:14" ht="12.75">
      <c r="M277" s="23"/>
      <c r="N277" s="23"/>
    </row>
    <row r="278" spans="13:14" ht="12.75">
      <c r="M278" s="23"/>
      <c r="N278" s="23"/>
    </row>
    <row r="279" spans="13:14" ht="12.75">
      <c r="M279" s="23"/>
      <c r="N279" s="23"/>
    </row>
    <row r="280" spans="13:14" ht="12.75">
      <c r="M280" s="23"/>
      <c r="N280" s="23"/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SheetLayoutView="100" zoomScalePageLayoutView="0" workbookViewId="0" topLeftCell="A43">
      <selection activeCell="L78" sqref="L78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4" width="9.125" style="1" customWidth="1"/>
    <col min="15" max="15" width="15.00390625" style="1" customWidth="1"/>
    <col min="16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" customHeight="1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8" customHeight="1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</row>
    <row r="10" s="5" customFormat="1" ht="15.75">
      <c r="F10" s="15" t="s">
        <v>156</v>
      </c>
    </row>
    <row r="11" spans="1:16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44</v>
      </c>
      <c r="I11" s="2" t="s">
        <v>43</v>
      </c>
      <c r="J11" s="2" t="s">
        <v>14</v>
      </c>
      <c r="M11" s="20"/>
      <c r="N11" s="20"/>
      <c r="O11" s="20"/>
      <c r="P11" s="20"/>
    </row>
    <row r="12" spans="1:16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M12" s="21"/>
      <c r="N12" s="21"/>
      <c r="O12" s="21"/>
      <c r="P12" s="21"/>
    </row>
    <row r="13" spans="1:16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45</v>
      </c>
      <c r="H13" s="13">
        <v>14028.25</v>
      </c>
      <c r="I13" s="13">
        <v>12871.54</v>
      </c>
      <c r="J13" s="13">
        <f>H13-I13</f>
        <v>1156.7099999999991</v>
      </c>
      <c r="M13" s="22"/>
      <c r="N13" s="17"/>
      <c r="O13" s="19"/>
      <c r="P13" s="22"/>
    </row>
    <row r="14" spans="1:20" s="12" customFormat="1" ht="25.5">
      <c r="A14" s="9" t="s">
        <v>47</v>
      </c>
      <c r="B14" s="10"/>
      <c r="C14" s="11"/>
      <c r="D14" s="11"/>
      <c r="E14" s="11">
        <v>443.75</v>
      </c>
      <c r="F14" s="11">
        <v>443.75</v>
      </c>
      <c r="G14" s="10" t="s">
        <v>46</v>
      </c>
      <c r="H14" s="13">
        <v>6172.71</v>
      </c>
      <c r="I14" s="13">
        <v>5647.51</v>
      </c>
      <c r="J14" s="13">
        <f aca="true" t="shared" si="0" ref="J14:J77">H14-I14</f>
        <v>525.1999999999998</v>
      </c>
      <c r="M14" s="22"/>
      <c r="N14" s="17"/>
      <c r="O14" s="19"/>
      <c r="P14" s="22"/>
      <c r="T14" s="16"/>
    </row>
    <row r="15" spans="1:20" s="12" customFormat="1" ht="38.25">
      <c r="A15" s="9" t="s">
        <v>48</v>
      </c>
      <c r="B15" s="10"/>
      <c r="C15" s="11"/>
      <c r="D15" s="11"/>
      <c r="E15" s="11">
        <v>665.63</v>
      </c>
      <c r="F15" s="11">
        <v>665.63</v>
      </c>
      <c r="G15" s="10" t="s">
        <v>111</v>
      </c>
      <c r="H15" s="13">
        <v>1339</v>
      </c>
      <c r="I15" s="13">
        <v>1110.36</v>
      </c>
      <c r="J15" s="13">
        <f t="shared" si="0"/>
        <v>228.6400000000001</v>
      </c>
      <c r="M15" s="22"/>
      <c r="N15" s="17"/>
      <c r="O15" s="19"/>
      <c r="P15" s="22"/>
      <c r="T15" s="16"/>
    </row>
    <row r="16" spans="1:20" s="12" customFormat="1" ht="25.5">
      <c r="A16" s="9" t="s">
        <v>49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550</v>
      </c>
      <c r="I16" s="13">
        <v>353.56</v>
      </c>
      <c r="J16" s="13">
        <f t="shared" si="0"/>
        <v>196.44</v>
      </c>
      <c r="M16" s="22"/>
      <c r="N16" s="17"/>
      <c r="O16" s="19"/>
      <c r="P16" s="22"/>
      <c r="T16" s="16"/>
    </row>
    <row r="17" spans="1:20" s="12" customFormat="1" ht="25.5">
      <c r="A17" s="9" t="s">
        <v>50</v>
      </c>
      <c r="B17" s="10"/>
      <c r="C17" s="11"/>
      <c r="D17" s="11"/>
      <c r="E17" s="11">
        <v>665.63</v>
      </c>
      <c r="F17" s="11">
        <v>665.63</v>
      </c>
      <c r="G17" s="10" t="s">
        <v>107</v>
      </c>
      <c r="H17" s="13">
        <v>299.04</v>
      </c>
      <c r="I17" s="13">
        <v>144.396</v>
      </c>
      <c r="J17" s="13">
        <f t="shared" si="0"/>
        <v>154.64400000000003</v>
      </c>
      <c r="M17" s="22"/>
      <c r="N17" s="17"/>
      <c r="O17" s="19"/>
      <c r="P17" s="22"/>
      <c r="T17" s="16"/>
    </row>
    <row r="18" spans="1:20" s="12" customFormat="1" ht="38.25">
      <c r="A18" s="9" t="s">
        <v>51</v>
      </c>
      <c r="B18" s="10"/>
      <c r="C18" s="11"/>
      <c r="D18" s="11"/>
      <c r="E18" s="11">
        <v>665.63</v>
      </c>
      <c r="F18" s="11">
        <v>665.63</v>
      </c>
      <c r="G18" s="10" t="s">
        <v>103</v>
      </c>
      <c r="H18" s="13">
        <v>131</v>
      </c>
      <c r="I18" s="13">
        <v>126.048</v>
      </c>
      <c r="J18" s="13">
        <f t="shared" si="0"/>
        <v>4.951999999999998</v>
      </c>
      <c r="M18" s="22"/>
      <c r="N18" s="17"/>
      <c r="O18" s="19"/>
      <c r="P18" s="22"/>
      <c r="T18" s="16"/>
    </row>
    <row r="19" spans="1:20" s="12" customFormat="1" ht="25.5">
      <c r="A19" s="9" t="s">
        <v>52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240</v>
      </c>
      <c r="I19" s="13">
        <v>213.8</v>
      </c>
      <c r="J19" s="13">
        <f t="shared" si="0"/>
        <v>26.19999999999999</v>
      </c>
      <c r="M19" s="22"/>
      <c r="N19" s="17"/>
      <c r="O19" s="19"/>
      <c r="P19" s="22"/>
      <c r="T19" s="16"/>
    </row>
    <row r="20" spans="1:20" s="12" customFormat="1" ht="38.25">
      <c r="A20" s="9" t="s">
        <v>53</v>
      </c>
      <c r="B20" s="10"/>
      <c r="C20" s="11"/>
      <c r="D20" s="11"/>
      <c r="E20" s="11">
        <v>665.63</v>
      </c>
      <c r="F20" s="11">
        <v>665.63</v>
      </c>
      <c r="G20" s="10" t="s">
        <v>110</v>
      </c>
      <c r="H20" s="13">
        <v>145</v>
      </c>
      <c r="I20" s="13">
        <v>137.787</v>
      </c>
      <c r="J20" s="13">
        <f t="shared" si="0"/>
        <v>7.212999999999994</v>
      </c>
      <c r="M20" s="22"/>
      <c r="N20" s="17"/>
      <c r="O20" s="19"/>
      <c r="P20" s="22"/>
      <c r="T20" s="16"/>
    </row>
    <row r="21" spans="1:20" s="12" customFormat="1" ht="12.75">
      <c r="A21" s="9" t="s">
        <v>54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24.6</v>
      </c>
      <c r="I21" s="13">
        <v>18.12</v>
      </c>
      <c r="J21" s="13">
        <f t="shared" si="0"/>
        <v>6.48</v>
      </c>
      <c r="M21" s="22"/>
      <c r="N21" s="17"/>
      <c r="O21" s="19"/>
      <c r="P21" s="22"/>
      <c r="T21" s="16"/>
    </row>
    <row r="22" spans="1:20" s="12" customFormat="1" ht="25.5">
      <c r="A22" s="9" t="s">
        <v>55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45</v>
      </c>
      <c r="I22" s="13">
        <v>42.596</v>
      </c>
      <c r="J22" s="13">
        <f t="shared" si="0"/>
        <v>2.4040000000000035</v>
      </c>
      <c r="M22" s="22"/>
      <c r="N22" s="17"/>
      <c r="O22" s="19"/>
      <c r="P22" s="22"/>
      <c r="T22" s="16"/>
    </row>
    <row r="23" spans="1:20" s="12" customFormat="1" ht="12.75">
      <c r="A23" s="9" t="s">
        <v>56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80</v>
      </c>
      <c r="I23" s="13">
        <v>63.3</v>
      </c>
      <c r="J23" s="13">
        <f t="shared" si="0"/>
        <v>16.700000000000003</v>
      </c>
      <c r="M23" s="22"/>
      <c r="N23" s="17"/>
      <c r="O23" s="19"/>
      <c r="P23" s="22"/>
      <c r="T23" s="16"/>
    </row>
    <row r="24" spans="1:20" s="12" customFormat="1" ht="38.25">
      <c r="A24" s="9" t="s">
        <v>57</v>
      </c>
      <c r="B24" s="10"/>
      <c r="C24" s="11"/>
      <c r="D24" s="11"/>
      <c r="E24" s="11">
        <v>735.13</v>
      </c>
      <c r="F24" s="11">
        <v>735.13</v>
      </c>
      <c r="G24" s="10" t="s">
        <v>169</v>
      </c>
      <c r="H24" s="13">
        <v>62</v>
      </c>
      <c r="I24" s="13">
        <v>0</v>
      </c>
      <c r="J24" s="13">
        <f t="shared" si="0"/>
        <v>62</v>
      </c>
      <c r="M24" s="22"/>
      <c r="N24" s="17"/>
      <c r="O24" s="19"/>
      <c r="P24" s="22"/>
      <c r="T24" s="16"/>
    </row>
    <row r="25" spans="1:20" s="12" customFormat="1" ht="25.5">
      <c r="A25" s="9" t="s">
        <v>58</v>
      </c>
      <c r="B25" s="10"/>
      <c r="C25" s="11"/>
      <c r="D25" s="11"/>
      <c r="E25" s="11">
        <v>735.13</v>
      </c>
      <c r="F25" s="11">
        <v>735.13</v>
      </c>
      <c r="G25" s="10" t="s">
        <v>108</v>
      </c>
      <c r="H25" s="13">
        <v>58</v>
      </c>
      <c r="I25" s="13">
        <v>45.947</v>
      </c>
      <c r="J25" s="13">
        <f t="shared" si="0"/>
        <v>12.052999999999997</v>
      </c>
      <c r="M25" s="22"/>
      <c r="N25" s="17"/>
      <c r="O25" s="19"/>
      <c r="P25" s="22"/>
      <c r="T25" s="16"/>
    </row>
    <row r="26" spans="1:20" s="12" customFormat="1" ht="25.5">
      <c r="A26" s="9" t="s">
        <v>59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4</v>
      </c>
      <c r="I26" s="13">
        <v>4</v>
      </c>
      <c r="J26" s="13">
        <f t="shared" si="0"/>
        <v>0</v>
      </c>
      <c r="M26" s="22"/>
      <c r="N26" s="17"/>
      <c r="O26" s="19"/>
      <c r="P26" s="22"/>
      <c r="T26" s="16"/>
    </row>
    <row r="27" spans="1:20" s="12" customFormat="1" ht="12.75">
      <c r="A27" s="9" t="s">
        <v>61</v>
      </c>
      <c r="B27" s="10"/>
      <c r="C27" s="11"/>
      <c r="D27" s="11"/>
      <c r="E27" s="11">
        <v>735.13</v>
      </c>
      <c r="F27" s="11">
        <v>735.13</v>
      </c>
      <c r="G27" s="10" t="s">
        <v>26</v>
      </c>
      <c r="H27" s="13">
        <v>30</v>
      </c>
      <c r="I27" s="13">
        <v>24.653</v>
      </c>
      <c r="J27" s="13">
        <f t="shared" si="0"/>
        <v>5.347000000000001</v>
      </c>
      <c r="M27" s="22"/>
      <c r="N27" s="17"/>
      <c r="O27" s="19"/>
      <c r="P27" s="22"/>
      <c r="T27" s="16"/>
    </row>
    <row r="28" spans="1:20" s="12" customFormat="1" ht="28.5" customHeight="1">
      <c r="A28" s="9" t="s">
        <v>62</v>
      </c>
      <c r="B28" s="10"/>
      <c r="C28" s="11"/>
      <c r="D28" s="11"/>
      <c r="E28" s="11">
        <v>735.13</v>
      </c>
      <c r="F28" s="11">
        <v>735.13</v>
      </c>
      <c r="G28" s="10" t="s">
        <v>114</v>
      </c>
      <c r="H28" s="13">
        <v>72</v>
      </c>
      <c r="I28" s="13">
        <v>37.281</v>
      </c>
      <c r="J28" s="13">
        <f t="shared" si="0"/>
        <v>34.719</v>
      </c>
      <c r="M28" s="22"/>
      <c r="N28" s="17"/>
      <c r="O28" s="19"/>
      <c r="P28" s="22"/>
      <c r="T28" s="16"/>
    </row>
    <row r="29" spans="1:20" s="12" customFormat="1" ht="53.25" customHeight="1">
      <c r="A29" s="9" t="s">
        <v>63</v>
      </c>
      <c r="B29" s="10"/>
      <c r="C29" s="11"/>
      <c r="D29" s="11"/>
      <c r="E29" s="11">
        <v>735.13</v>
      </c>
      <c r="F29" s="11">
        <v>735.13</v>
      </c>
      <c r="G29" s="10" t="s">
        <v>112</v>
      </c>
      <c r="H29" s="13">
        <v>60</v>
      </c>
      <c r="I29" s="13">
        <v>43.753</v>
      </c>
      <c r="J29" s="13">
        <f t="shared" si="0"/>
        <v>16.247</v>
      </c>
      <c r="M29" s="22"/>
      <c r="N29" s="17"/>
      <c r="O29" s="19"/>
      <c r="P29" s="22"/>
      <c r="T29" s="16"/>
    </row>
    <row r="30" spans="1:20" s="12" customFormat="1" ht="12.75">
      <c r="A30" s="9" t="s">
        <v>64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10.1</v>
      </c>
      <c r="I30" s="13">
        <v>7.028</v>
      </c>
      <c r="J30" s="13">
        <f t="shared" si="0"/>
        <v>3.072</v>
      </c>
      <c r="M30" s="22"/>
      <c r="N30" s="17"/>
      <c r="O30" s="19"/>
      <c r="P30" s="22"/>
      <c r="T30" s="16"/>
    </row>
    <row r="31" spans="1:20" s="12" customFormat="1" ht="12.75">
      <c r="A31" s="9" t="s">
        <v>65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14</v>
      </c>
      <c r="I31" s="13">
        <v>9.676</v>
      </c>
      <c r="J31" s="13">
        <f t="shared" si="0"/>
        <v>4.324</v>
      </c>
      <c r="M31" s="22"/>
      <c r="N31" s="17"/>
      <c r="O31" s="19"/>
      <c r="P31" s="22"/>
      <c r="T31" s="17"/>
    </row>
    <row r="32" spans="1:20" s="12" customFormat="1" ht="25.5" customHeight="1">
      <c r="A32" s="9" t="s">
        <v>66</v>
      </c>
      <c r="B32" s="10"/>
      <c r="C32" s="11"/>
      <c r="D32" s="11"/>
      <c r="E32" s="11">
        <v>735.13</v>
      </c>
      <c r="F32" s="11">
        <v>735.13</v>
      </c>
      <c r="G32" s="10" t="s">
        <v>29</v>
      </c>
      <c r="H32" s="13">
        <v>64</v>
      </c>
      <c r="I32" s="13">
        <v>51.802</v>
      </c>
      <c r="J32" s="13">
        <f t="shared" si="0"/>
        <v>12.198</v>
      </c>
      <c r="M32" s="22"/>
      <c r="N32" s="17"/>
      <c r="O32" s="19"/>
      <c r="P32" s="22"/>
      <c r="T32" s="17"/>
    </row>
    <row r="33" spans="1:20" ht="25.5">
      <c r="A33" s="9" t="s">
        <v>67</v>
      </c>
      <c r="B33" s="10"/>
      <c r="C33" s="11"/>
      <c r="D33" s="11"/>
      <c r="E33" s="11">
        <v>735.13</v>
      </c>
      <c r="F33" s="11">
        <v>735.13</v>
      </c>
      <c r="G33" s="10" t="s">
        <v>30</v>
      </c>
      <c r="H33" s="13">
        <v>58</v>
      </c>
      <c r="I33" s="13">
        <v>31.918</v>
      </c>
      <c r="J33" s="13">
        <f t="shared" si="0"/>
        <v>26.082</v>
      </c>
      <c r="M33" s="23"/>
      <c r="N33" s="17"/>
      <c r="O33" s="19"/>
      <c r="P33" s="22"/>
      <c r="T33" s="16"/>
    </row>
    <row r="34" spans="1:20" ht="12.75">
      <c r="A34" s="9" t="s">
        <v>68</v>
      </c>
      <c r="B34" s="10"/>
      <c r="C34" s="11"/>
      <c r="D34" s="11"/>
      <c r="E34" s="11">
        <v>735.13</v>
      </c>
      <c r="F34" s="11">
        <v>735.13</v>
      </c>
      <c r="G34" s="10" t="s">
        <v>137</v>
      </c>
      <c r="H34" s="13">
        <v>18.4</v>
      </c>
      <c r="I34" s="13">
        <v>10.191</v>
      </c>
      <c r="J34" s="13">
        <f t="shared" si="0"/>
        <v>8.208999999999998</v>
      </c>
      <c r="M34" s="23"/>
      <c r="N34" s="17"/>
      <c r="O34" s="19"/>
      <c r="P34" s="22"/>
      <c r="T34" s="16"/>
    </row>
    <row r="35" spans="1:20" ht="12.75">
      <c r="A35" s="9" t="s">
        <v>69</v>
      </c>
      <c r="B35" s="10"/>
      <c r="C35" s="11"/>
      <c r="D35" s="11"/>
      <c r="E35" s="11">
        <v>735.13</v>
      </c>
      <c r="F35" s="13">
        <v>735.13</v>
      </c>
      <c r="G35" s="10" t="s">
        <v>133</v>
      </c>
      <c r="H35" s="13">
        <v>18</v>
      </c>
      <c r="I35" s="13">
        <v>27.685</v>
      </c>
      <c r="J35" s="13">
        <v>0</v>
      </c>
      <c r="M35" s="23"/>
      <c r="N35" s="16"/>
      <c r="O35" s="19"/>
      <c r="P35" s="22"/>
      <c r="T35" s="16"/>
    </row>
    <row r="36" spans="1:20" ht="25.5">
      <c r="A36" s="9" t="s">
        <v>70</v>
      </c>
      <c r="B36" s="10"/>
      <c r="C36" s="11"/>
      <c r="D36" s="11"/>
      <c r="E36" s="11">
        <v>735.13</v>
      </c>
      <c r="F36" s="13">
        <v>735.13</v>
      </c>
      <c r="G36" s="10" t="s">
        <v>146</v>
      </c>
      <c r="H36" s="13">
        <v>109</v>
      </c>
      <c r="I36" s="13">
        <v>27.574</v>
      </c>
      <c r="J36" s="13">
        <f t="shared" si="0"/>
        <v>81.426</v>
      </c>
      <c r="M36" s="23"/>
      <c r="N36" s="16"/>
      <c r="O36" s="19"/>
      <c r="P36" s="22"/>
      <c r="T36" s="16"/>
    </row>
    <row r="37" spans="1:20" ht="12.75">
      <c r="A37" s="9" t="s">
        <v>60</v>
      </c>
      <c r="B37" s="10"/>
      <c r="C37" s="11"/>
      <c r="D37" s="11"/>
      <c r="E37" s="11">
        <v>735.13</v>
      </c>
      <c r="F37" s="13">
        <v>735.13</v>
      </c>
      <c r="G37" s="10" t="s">
        <v>145</v>
      </c>
      <c r="H37" s="13">
        <v>20</v>
      </c>
      <c r="I37" s="13">
        <v>10.597</v>
      </c>
      <c r="J37" s="13">
        <f t="shared" si="0"/>
        <v>9.403</v>
      </c>
      <c r="M37" s="23"/>
      <c r="N37" s="16"/>
      <c r="O37" s="19"/>
      <c r="P37" s="22"/>
      <c r="T37" s="16"/>
    </row>
    <row r="38" spans="1:20" ht="13.5" customHeight="1">
      <c r="A38" s="9" t="s">
        <v>71</v>
      </c>
      <c r="B38" s="10"/>
      <c r="C38" s="11"/>
      <c r="D38" s="11"/>
      <c r="E38" s="11">
        <v>735.13</v>
      </c>
      <c r="F38" s="13">
        <v>735.13</v>
      </c>
      <c r="G38" s="10" t="s">
        <v>147</v>
      </c>
      <c r="H38" s="13">
        <v>30</v>
      </c>
      <c r="I38" s="13">
        <v>22.84</v>
      </c>
      <c r="J38" s="13">
        <f t="shared" si="0"/>
        <v>7.16</v>
      </c>
      <c r="M38" s="23"/>
      <c r="N38" s="16"/>
      <c r="O38" s="19"/>
      <c r="P38" s="22"/>
      <c r="T38" s="16"/>
    </row>
    <row r="39" spans="1:20" ht="13.5" customHeight="1">
      <c r="A39" s="9" t="s">
        <v>72</v>
      </c>
      <c r="B39" s="10"/>
      <c r="C39" s="11"/>
      <c r="D39" s="11"/>
      <c r="E39" s="11">
        <v>735.13</v>
      </c>
      <c r="F39" s="13">
        <v>735.13</v>
      </c>
      <c r="G39" s="10" t="s">
        <v>164</v>
      </c>
      <c r="H39" s="13">
        <v>77</v>
      </c>
      <c r="I39" s="13">
        <v>68.023</v>
      </c>
      <c r="J39" s="13">
        <f t="shared" si="0"/>
        <v>8.977000000000004</v>
      </c>
      <c r="M39" s="23"/>
      <c r="N39" s="16"/>
      <c r="O39" s="19"/>
      <c r="P39" s="22"/>
      <c r="T39" s="16"/>
    </row>
    <row r="40" spans="1:20" ht="13.5" customHeight="1">
      <c r="A40" s="9" t="s">
        <v>73</v>
      </c>
      <c r="B40" s="10"/>
      <c r="C40" s="11"/>
      <c r="D40" s="11"/>
      <c r="E40" s="11">
        <v>735.13</v>
      </c>
      <c r="F40" s="13">
        <v>735.13</v>
      </c>
      <c r="G40" s="10" t="s">
        <v>165</v>
      </c>
      <c r="H40" s="13">
        <v>70</v>
      </c>
      <c r="I40" s="13">
        <v>17.395</v>
      </c>
      <c r="J40" s="13">
        <f t="shared" si="0"/>
        <v>52.605000000000004</v>
      </c>
      <c r="M40" s="23"/>
      <c r="N40" s="16"/>
      <c r="O40" s="19"/>
      <c r="P40" s="22"/>
      <c r="T40" s="16"/>
    </row>
    <row r="41" spans="1:20" ht="27.75" customHeight="1">
      <c r="A41" s="9" t="s">
        <v>74</v>
      </c>
      <c r="B41" s="10"/>
      <c r="C41" s="11"/>
      <c r="D41" s="11"/>
      <c r="E41" s="11">
        <v>735.13</v>
      </c>
      <c r="F41" s="13">
        <v>735.13</v>
      </c>
      <c r="G41" s="10" t="s">
        <v>166</v>
      </c>
      <c r="H41" s="13">
        <v>18.726</v>
      </c>
      <c r="I41" s="13">
        <v>3.014</v>
      </c>
      <c r="J41" s="13">
        <f t="shared" si="0"/>
        <v>15.712</v>
      </c>
      <c r="M41" s="23"/>
      <c r="N41" s="16"/>
      <c r="O41" s="19"/>
      <c r="P41" s="22"/>
      <c r="T41" s="16"/>
    </row>
    <row r="42" spans="1:20" ht="38.25">
      <c r="A42" s="9" t="s">
        <v>75</v>
      </c>
      <c r="B42" s="10"/>
      <c r="C42" s="11"/>
      <c r="D42" s="11"/>
      <c r="E42" s="11">
        <v>852.17</v>
      </c>
      <c r="F42" s="14">
        <v>852.17</v>
      </c>
      <c r="G42" s="10" t="s">
        <v>160</v>
      </c>
      <c r="H42" s="13">
        <v>16.1</v>
      </c>
      <c r="I42" s="13">
        <v>15.573</v>
      </c>
      <c r="J42" s="13">
        <f t="shared" si="0"/>
        <v>0.527000000000001</v>
      </c>
      <c r="M42" s="23"/>
      <c r="N42" s="24"/>
      <c r="O42" s="19"/>
      <c r="P42" s="22"/>
      <c r="T42" s="16"/>
    </row>
    <row r="43" spans="1:20" ht="12.75">
      <c r="A43" s="9" t="s">
        <v>76</v>
      </c>
      <c r="B43" s="10"/>
      <c r="C43" s="11"/>
      <c r="D43" s="11"/>
      <c r="E43" s="11">
        <v>852.17</v>
      </c>
      <c r="F43" s="11">
        <v>852.17</v>
      </c>
      <c r="G43" s="10" t="s">
        <v>121</v>
      </c>
      <c r="H43" s="13">
        <v>5</v>
      </c>
      <c r="I43" s="13">
        <v>2.8</v>
      </c>
      <c r="J43" s="13">
        <f t="shared" si="0"/>
        <v>2.2</v>
      </c>
      <c r="M43" s="23"/>
      <c r="N43" s="17"/>
      <c r="O43" s="19"/>
      <c r="P43" s="22"/>
      <c r="T43" s="16"/>
    </row>
    <row r="44" spans="1:20" ht="39.75" customHeight="1">
      <c r="A44" s="9" t="s">
        <v>77</v>
      </c>
      <c r="B44" s="10"/>
      <c r="C44" s="11"/>
      <c r="D44" s="11"/>
      <c r="E44" s="11">
        <v>852.17</v>
      </c>
      <c r="F44" s="11">
        <v>852.17</v>
      </c>
      <c r="G44" s="10" t="s">
        <v>31</v>
      </c>
      <c r="H44" s="13">
        <v>8</v>
      </c>
      <c r="I44" s="13">
        <v>4.514</v>
      </c>
      <c r="J44" s="13">
        <f t="shared" si="0"/>
        <v>3.4859999999999998</v>
      </c>
      <c r="M44" s="23"/>
      <c r="N44" s="17"/>
      <c r="O44" s="19"/>
      <c r="P44" s="22"/>
      <c r="T44" s="16"/>
    </row>
    <row r="45" spans="1:20" ht="38.25">
      <c r="A45" s="9" t="s">
        <v>78</v>
      </c>
      <c r="B45" s="10"/>
      <c r="C45" s="11"/>
      <c r="D45" s="11"/>
      <c r="E45" s="11">
        <v>852.17</v>
      </c>
      <c r="F45" s="11">
        <v>852.17</v>
      </c>
      <c r="G45" s="10" t="s">
        <v>104</v>
      </c>
      <c r="H45" s="13">
        <v>12</v>
      </c>
      <c r="I45" s="13">
        <v>11.932</v>
      </c>
      <c r="J45" s="13">
        <f t="shared" si="0"/>
        <v>0.06799999999999962</v>
      </c>
      <c r="M45" s="23"/>
      <c r="N45" s="17"/>
      <c r="O45" s="19"/>
      <c r="P45" s="22"/>
      <c r="T45" s="16"/>
    </row>
    <row r="46" spans="1:20" ht="25.5">
      <c r="A46" s="9" t="s">
        <v>79</v>
      </c>
      <c r="B46" s="10"/>
      <c r="C46" s="11"/>
      <c r="D46" s="11"/>
      <c r="E46" s="11">
        <v>852.17</v>
      </c>
      <c r="F46" s="11">
        <v>852.17</v>
      </c>
      <c r="G46" s="10" t="s">
        <v>33</v>
      </c>
      <c r="H46" s="13">
        <v>11</v>
      </c>
      <c r="I46" s="13">
        <v>9.592</v>
      </c>
      <c r="J46" s="13">
        <f t="shared" si="0"/>
        <v>1.4079999999999995</v>
      </c>
      <c r="M46" s="23"/>
      <c r="N46" s="17"/>
      <c r="O46" s="19"/>
      <c r="P46" s="22"/>
      <c r="T46" s="17"/>
    </row>
    <row r="47" spans="1:20" ht="12.75">
      <c r="A47" s="9" t="s">
        <v>80</v>
      </c>
      <c r="B47" s="10"/>
      <c r="C47" s="11"/>
      <c r="D47" s="11"/>
      <c r="E47" s="11">
        <v>852.17</v>
      </c>
      <c r="F47" s="11">
        <v>852.17</v>
      </c>
      <c r="G47" s="10" t="s">
        <v>34</v>
      </c>
      <c r="H47" s="13">
        <v>3</v>
      </c>
      <c r="I47" s="13">
        <v>2.967</v>
      </c>
      <c r="J47" s="13">
        <f t="shared" si="0"/>
        <v>0.03299999999999992</v>
      </c>
      <c r="M47" s="23"/>
      <c r="N47" s="17"/>
      <c r="O47" s="19"/>
      <c r="P47" s="22"/>
      <c r="T47" s="16"/>
    </row>
    <row r="48" spans="1:20" ht="25.5">
      <c r="A48" s="9" t="s">
        <v>81</v>
      </c>
      <c r="B48" s="10"/>
      <c r="C48" s="11"/>
      <c r="D48" s="11"/>
      <c r="E48" s="11">
        <v>852.17</v>
      </c>
      <c r="F48" s="11">
        <v>852.17</v>
      </c>
      <c r="G48" s="10" t="s">
        <v>35</v>
      </c>
      <c r="H48" s="13">
        <v>14</v>
      </c>
      <c r="I48" s="13">
        <v>9.818</v>
      </c>
      <c r="J48" s="13">
        <f t="shared" si="0"/>
        <v>4.182</v>
      </c>
      <c r="M48" s="23"/>
      <c r="N48" s="17"/>
      <c r="O48" s="19"/>
      <c r="P48" s="22"/>
      <c r="T48" s="16"/>
    </row>
    <row r="49" spans="1:20" ht="25.5">
      <c r="A49" s="9" t="s">
        <v>82</v>
      </c>
      <c r="B49" s="10"/>
      <c r="C49" s="11"/>
      <c r="D49" s="11"/>
      <c r="E49" s="11">
        <v>852.17</v>
      </c>
      <c r="F49" s="11">
        <v>852.17</v>
      </c>
      <c r="G49" s="10" t="s">
        <v>36</v>
      </c>
      <c r="H49" s="13">
        <v>2.1</v>
      </c>
      <c r="I49" s="13">
        <v>3.279</v>
      </c>
      <c r="J49" s="13">
        <v>0</v>
      </c>
      <c r="M49" s="23"/>
      <c r="N49" s="17"/>
      <c r="O49" s="19"/>
      <c r="P49" s="22"/>
      <c r="T49" s="16"/>
    </row>
    <row r="50" spans="1:20" ht="12.75">
      <c r="A50" s="9" t="s">
        <v>83</v>
      </c>
      <c r="B50" s="10"/>
      <c r="C50" s="11"/>
      <c r="D50" s="11"/>
      <c r="E50" s="11">
        <v>852.17</v>
      </c>
      <c r="F50" s="11">
        <v>852.17</v>
      </c>
      <c r="G50" s="10" t="s">
        <v>148</v>
      </c>
      <c r="H50" s="13">
        <v>31</v>
      </c>
      <c r="I50" s="13">
        <v>37.75</v>
      </c>
      <c r="J50" s="13">
        <v>0</v>
      </c>
      <c r="M50" s="23"/>
      <c r="N50" s="17"/>
      <c r="O50" s="19"/>
      <c r="P50" s="22"/>
      <c r="T50" s="16"/>
    </row>
    <row r="51" spans="1:20" ht="12.75">
      <c r="A51" s="9" t="s">
        <v>84</v>
      </c>
      <c r="B51" s="10"/>
      <c r="C51" s="11"/>
      <c r="D51" s="11"/>
      <c r="E51" s="11">
        <v>852.17</v>
      </c>
      <c r="F51" s="11">
        <v>852.17</v>
      </c>
      <c r="G51" s="10" t="s">
        <v>37</v>
      </c>
      <c r="H51" s="13">
        <v>2.4</v>
      </c>
      <c r="I51" s="13">
        <v>0.65</v>
      </c>
      <c r="J51" s="13">
        <f t="shared" si="0"/>
        <v>1.75</v>
      </c>
      <c r="M51" s="23"/>
      <c r="N51" s="17"/>
      <c r="O51" s="19"/>
      <c r="P51" s="22"/>
      <c r="T51" s="16"/>
    </row>
    <row r="52" spans="1:20" ht="25.5">
      <c r="A52" s="9" t="s">
        <v>85</v>
      </c>
      <c r="B52" s="10"/>
      <c r="C52" s="11"/>
      <c r="D52" s="11"/>
      <c r="E52" s="11">
        <v>852.17</v>
      </c>
      <c r="F52" s="11">
        <v>852.17</v>
      </c>
      <c r="G52" s="10" t="s">
        <v>38</v>
      </c>
      <c r="H52" s="13">
        <v>5</v>
      </c>
      <c r="I52" s="13">
        <v>3.281</v>
      </c>
      <c r="J52" s="13">
        <f t="shared" si="0"/>
        <v>1.7189999999999999</v>
      </c>
      <c r="M52" s="23"/>
      <c r="N52" s="17"/>
      <c r="O52" s="19"/>
      <c r="P52" s="22"/>
      <c r="T52" s="16"/>
    </row>
    <row r="53" spans="1:20" ht="25.5">
      <c r="A53" s="9" t="s">
        <v>86</v>
      </c>
      <c r="B53" s="10"/>
      <c r="C53" s="11"/>
      <c r="D53" s="11"/>
      <c r="E53" s="11">
        <v>852.17</v>
      </c>
      <c r="F53" s="11">
        <v>852.17</v>
      </c>
      <c r="G53" s="10" t="s">
        <v>124</v>
      </c>
      <c r="H53" s="13">
        <v>4.5</v>
      </c>
      <c r="I53" s="13">
        <v>3.881</v>
      </c>
      <c r="J53" s="13">
        <f t="shared" si="0"/>
        <v>0.6190000000000002</v>
      </c>
      <c r="M53" s="23"/>
      <c r="N53" s="17"/>
      <c r="O53" s="19"/>
      <c r="P53" s="22"/>
      <c r="T53" s="17"/>
    </row>
    <row r="54" spans="1:20" ht="25.5">
      <c r="A54" s="9" t="s">
        <v>87</v>
      </c>
      <c r="B54" s="10"/>
      <c r="C54" s="11"/>
      <c r="D54" s="11"/>
      <c r="E54" s="11">
        <v>852.17</v>
      </c>
      <c r="F54" s="11">
        <v>852.17</v>
      </c>
      <c r="G54" s="10" t="s">
        <v>39</v>
      </c>
      <c r="H54" s="13">
        <v>10</v>
      </c>
      <c r="I54" s="13">
        <v>5.772</v>
      </c>
      <c r="J54" s="13">
        <f t="shared" si="0"/>
        <v>4.228</v>
      </c>
      <c r="M54" s="23"/>
      <c r="N54" s="17"/>
      <c r="O54" s="19"/>
      <c r="P54" s="22"/>
      <c r="T54" s="16"/>
    </row>
    <row r="55" spans="1:20" ht="12.75">
      <c r="A55" s="9" t="s">
        <v>88</v>
      </c>
      <c r="B55" s="10"/>
      <c r="C55" s="11"/>
      <c r="D55" s="11"/>
      <c r="E55" s="11">
        <v>852.17</v>
      </c>
      <c r="F55" s="11">
        <v>852.17</v>
      </c>
      <c r="G55" s="10" t="s">
        <v>40</v>
      </c>
      <c r="H55" s="13">
        <v>4.8</v>
      </c>
      <c r="I55" s="13">
        <v>1.954</v>
      </c>
      <c r="J55" s="13">
        <f t="shared" si="0"/>
        <v>2.846</v>
      </c>
      <c r="M55" s="23"/>
      <c r="N55" s="17"/>
      <c r="O55" s="19"/>
      <c r="P55" s="22"/>
      <c r="T55" s="16"/>
    </row>
    <row r="56" spans="1:20" ht="28.5" customHeight="1">
      <c r="A56" s="9" t="s">
        <v>89</v>
      </c>
      <c r="B56" s="10"/>
      <c r="C56" s="11"/>
      <c r="D56" s="11"/>
      <c r="E56" s="11">
        <v>852.17</v>
      </c>
      <c r="F56" s="11">
        <v>852.17</v>
      </c>
      <c r="G56" s="10" t="s">
        <v>123</v>
      </c>
      <c r="H56" s="13">
        <v>10.5</v>
      </c>
      <c r="I56" s="13">
        <v>10.5</v>
      </c>
      <c r="J56" s="13">
        <f t="shared" si="0"/>
        <v>0</v>
      </c>
      <c r="M56" s="23"/>
      <c r="N56" s="17"/>
      <c r="O56" s="19"/>
      <c r="P56" s="22"/>
      <c r="T56" s="16"/>
    </row>
    <row r="57" spans="1:20" ht="38.25">
      <c r="A57" s="9" t="s">
        <v>90</v>
      </c>
      <c r="B57" s="10"/>
      <c r="C57" s="11"/>
      <c r="D57" s="11"/>
      <c r="E57" s="11">
        <v>852.17</v>
      </c>
      <c r="F57" s="11">
        <v>852.17</v>
      </c>
      <c r="G57" s="10" t="s">
        <v>109</v>
      </c>
      <c r="H57" s="13">
        <v>17</v>
      </c>
      <c r="I57" s="13">
        <v>16.89</v>
      </c>
      <c r="J57" s="13">
        <f t="shared" si="0"/>
        <v>0.10999999999999943</v>
      </c>
      <c r="M57" s="23"/>
      <c r="N57" s="17"/>
      <c r="O57" s="19"/>
      <c r="P57" s="22"/>
      <c r="T57" s="16"/>
    </row>
    <row r="58" spans="1:20" ht="27" customHeight="1">
      <c r="A58" s="9" t="s">
        <v>91</v>
      </c>
      <c r="B58" s="10"/>
      <c r="C58" s="11"/>
      <c r="D58" s="11"/>
      <c r="E58" s="11">
        <v>852.17</v>
      </c>
      <c r="F58" s="11">
        <v>852.17</v>
      </c>
      <c r="G58" s="10" t="s">
        <v>130</v>
      </c>
      <c r="H58" s="13">
        <v>2.016</v>
      </c>
      <c r="I58" s="13">
        <v>2.016</v>
      </c>
      <c r="J58" s="13">
        <f t="shared" si="0"/>
        <v>0</v>
      </c>
      <c r="M58" s="23"/>
      <c r="N58" s="17"/>
      <c r="O58" s="19"/>
      <c r="P58" s="22"/>
      <c r="T58" s="16"/>
    </row>
    <row r="59" spans="1:20" ht="12.75">
      <c r="A59" s="9" t="s">
        <v>92</v>
      </c>
      <c r="B59" s="10"/>
      <c r="C59" s="11"/>
      <c r="D59" s="11"/>
      <c r="E59" s="11">
        <v>852.17</v>
      </c>
      <c r="F59" s="11">
        <v>852.17</v>
      </c>
      <c r="G59" s="10" t="s">
        <v>41</v>
      </c>
      <c r="H59" s="13">
        <v>3.7</v>
      </c>
      <c r="I59" s="13">
        <v>3.331</v>
      </c>
      <c r="J59" s="13">
        <f t="shared" si="0"/>
        <v>0.3690000000000002</v>
      </c>
      <c r="M59" s="23"/>
      <c r="N59" s="17"/>
      <c r="O59" s="19"/>
      <c r="P59" s="22"/>
      <c r="T59" s="16"/>
    </row>
    <row r="60" spans="1:20" ht="12.75">
      <c r="A60" s="9" t="s">
        <v>93</v>
      </c>
      <c r="B60" s="10"/>
      <c r="C60" s="11"/>
      <c r="D60" s="11"/>
      <c r="E60" s="11">
        <v>852.17</v>
      </c>
      <c r="F60" s="11">
        <v>852.17</v>
      </c>
      <c r="G60" s="10" t="s">
        <v>106</v>
      </c>
      <c r="H60" s="13">
        <v>13</v>
      </c>
      <c r="I60" s="13">
        <v>10.064</v>
      </c>
      <c r="J60" s="13">
        <f t="shared" si="0"/>
        <v>2.936</v>
      </c>
      <c r="M60" s="23"/>
      <c r="N60" s="17"/>
      <c r="O60" s="19"/>
      <c r="P60" s="22"/>
      <c r="T60" s="17"/>
    </row>
    <row r="61" spans="1:20" ht="12.75">
      <c r="A61" s="9" t="s">
        <v>94</v>
      </c>
      <c r="B61" s="10"/>
      <c r="C61" s="11"/>
      <c r="D61" s="11"/>
      <c r="E61" s="11">
        <v>852.17</v>
      </c>
      <c r="F61" s="11">
        <v>852.17</v>
      </c>
      <c r="G61" s="10" t="s">
        <v>42</v>
      </c>
      <c r="H61" s="13">
        <v>5.4</v>
      </c>
      <c r="I61" s="13">
        <v>2.958</v>
      </c>
      <c r="J61" s="13">
        <f t="shared" si="0"/>
        <v>2.442</v>
      </c>
      <c r="M61" s="23"/>
      <c r="N61" s="17"/>
      <c r="O61" s="19"/>
      <c r="P61" s="22"/>
      <c r="T61" s="17"/>
    </row>
    <row r="62" spans="1:20" ht="12.75">
      <c r="A62" s="9" t="s">
        <v>95</v>
      </c>
      <c r="B62" s="10"/>
      <c r="C62" s="11"/>
      <c r="D62" s="11"/>
      <c r="E62" s="11">
        <v>852.17</v>
      </c>
      <c r="F62" s="11">
        <v>852.17</v>
      </c>
      <c r="G62" s="10" t="s">
        <v>153</v>
      </c>
      <c r="H62" s="13">
        <v>7.2</v>
      </c>
      <c r="I62" s="13">
        <v>2.137</v>
      </c>
      <c r="J62" s="13">
        <f t="shared" si="0"/>
        <v>5.063000000000001</v>
      </c>
      <c r="M62" s="23"/>
      <c r="N62" s="17"/>
      <c r="O62" s="19"/>
      <c r="P62" s="22"/>
      <c r="T62" s="17"/>
    </row>
    <row r="63" spans="1:20" ht="51">
      <c r="A63" s="9" t="s">
        <v>96</v>
      </c>
      <c r="B63" s="10"/>
      <c r="C63" s="11"/>
      <c r="D63" s="11"/>
      <c r="E63" s="11">
        <v>852.17</v>
      </c>
      <c r="F63" s="11">
        <v>852.17</v>
      </c>
      <c r="G63" s="10" t="s">
        <v>132</v>
      </c>
      <c r="H63" s="13">
        <v>7.5</v>
      </c>
      <c r="I63" s="13">
        <v>6.605</v>
      </c>
      <c r="J63" s="13">
        <f t="shared" si="0"/>
        <v>0.8949999999999996</v>
      </c>
      <c r="M63" s="23"/>
      <c r="N63" s="17"/>
      <c r="O63" s="19"/>
      <c r="P63" s="22"/>
      <c r="T63" s="16"/>
    </row>
    <row r="64" spans="1:20" ht="12.75">
      <c r="A64" s="9" t="s">
        <v>97</v>
      </c>
      <c r="B64" s="10"/>
      <c r="C64" s="11"/>
      <c r="D64" s="11"/>
      <c r="E64" s="11">
        <v>852.17</v>
      </c>
      <c r="F64" s="11">
        <v>852.17</v>
      </c>
      <c r="G64" s="10" t="s">
        <v>119</v>
      </c>
      <c r="H64" s="13">
        <v>2.5</v>
      </c>
      <c r="I64" s="13">
        <v>0.709</v>
      </c>
      <c r="J64" s="13">
        <f t="shared" si="0"/>
        <v>1.791</v>
      </c>
      <c r="M64" s="23"/>
      <c r="N64" s="17"/>
      <c r="O64" s="19"/>
      <c r="P64" s="22"/>
      <c r="T64" s="16"/>
    </row>
    <row r="65" spans="1:20" ht="38.25">
      <c r="A65" s="9" t="s">
        <v>98</v>
      </c>
      <c r="B65" s="10"/>
      <c r="C65" s="11"/>
      <c r="D65" s="11"/>
      <c r="E65" s="11">
        <v>852.17</v>
      </c>
      <c r="F65" s="11">
        <v>852.17</v>
      </c>
      <c r="G65" s="10" t="s">
        <v>135</v>
      </c>
      <c r="H65" s="13">
        <v>5.2</v>
      </c>
      <c r="I65" s="13">
        <v>2.232</v>
      </c>
      <c r="J65" s="13">
        <f t="shared" si="0"/>
        <v>2.968</v>
      </c>
      <c r="M65" s="23"/>
      <c r="N65" s="17"/>
      <c r="O65" s="19"/>
      <c r="P65" s="22"/>
      <c r="T65" s="16"/>
    </row>
    <row r="66" spans="1:20" ht="25.5">
      <c r="A66" s="9" t="s">
        <v>99</v>
      </c>
      <c r="B66" s="10"/>
      <c r="C66" s="11"/>
      <c r="D66" s="11"/>
      <c r="E66" s="11">
        <v>852.17</v>
      </c>
      <c r="F66" s="11">
        <v>852.17</v>
      </c>
      <c r="G66" s="10" t="s">
        <v>136</v>
      </c>
      <c r="H66" s="13">
        <v>4.3</v>
      </c>
      <c r="I66" s="13">
        <v>1.609</v>
      </c>
      <c r="J66" s="13">
        <f t="shared" si="0"/>
        <v>2.691</v>
      </c>
      <c r="M66" s="23"/>
      <c r="N66" s="17"/>
      <c r="O66" s="19"/>
      <c r="P66" s="22"/>
      <c r="T66" s="16"/>
    </row>
    <row r="67" spans="1:20" ht="12.75">
      <c r="A67" s="9" t="s">
        <v>101</v>
      </c>
      <c r="B67" s="10"/>
      <c r="C67" s="11"/>
      <c r="D67" s="11"/>
      <c r="E67" s="11">
        <v>852.17</v>
      </c>
      <c r="F67" s="11">
        <v>852.17</v>
      </c>
      <c r="G67" s="10" t="s">
        <v>134</v>
      </c>
      <c r="H67" s="13">
        <v>4.5</v>
      </c>
      <c r="I67" s="13">
        <v>1.508</v>
      </c>
      <c r="J67" s="13">
        <f t="shared" si="0"/>
        <v>2.992</v>
      </c>
      <c r="M67" s="23"/>
      <c r="N67" s="17"/>
      <c r="O67" s="19"/>
      <c r="P67" s="22"/>
      <c r="T67" s="16"/>
    </row>
    <row r="68" spans="1:20" ht="12.75">
      <c r="A68" s="9" t="s">
        <v>115</v>
      </c>
      <c r="B68" s="10"/>
      <c r="C68" s="11"/>
      <c r="D68" s="11"/>
      <c r="E68" s="11">
        <v>852.17</v>
      </c>
      <c r="F68" s="11">
        <v>852.17</v>
      </c>
      <c r="G68" s="10" t="s">
        <v>120</v>
      </c>
      <c r="H68" s="13">
        <v>5.095</v>
      </c>
      <c r="I68" s="13">
        <v>10.421</v>
      </c>
      <c r="J68" s="13">
        <v>0</v>
      </c>
      <c r="M68" s="23"/>
      <c r="N68" s="17"/>
      <c r="O68" s="19"/>
      <c r="P68" s="22"/>
      <c r="T68" s="16"/>
    </row>
    <row r="69" spans="1:20" ht="12.75">
      <c r="A69" s="9" t="s">
        <v>116</v>
      </c>
      <c r="B69" s="10"/>
      <c r="C69" s="11"/>
      <c r="D69" s="11"/>
      <c r="E69" s="11">
        <v>852.17</v>
      </c>
      <c r="F69" s="11">
        <v>852.17</v>
      </c>
      <c r="G69" s="10" t="s">
        <v>138</v>
      </c>
      <c r="H69" s="13">
        <v>5.2</v>
      </c>
      <c r="I69" s="13">
        <v>2.725</v>
      </c>
      <c r="J69" s="13">
        <f t="shared" si="0"/>
        <v>2.475</v>
      </c>
      <c r="M69" s="23"/>
      <c r="N69" s="17"/>
      <c r="O69" s="19"/>
      <c r="P69" s="22"/>
      <c r="T69" s="16"/>
    </row>
    <row r="70" spans="1:20" ht="12.75">
      <c r="A70" s="9" t="s">
        <v>118</v>
      </c>
      <c r="B70" s="10"/>
      <c r="C70" s="11"/>
      <c r="D70" s="11"/>
      <c r="E70" s="11">
        <v>852.17</v>
      </c>
      <c r="F70" s="11">
        <v>852.17</v>
      </c>
      <c r="G70" s="10" t="s">
        <v>161</v>
      </c>
      <c r="H70" s="13">
        <v>11</v>
      </c>
      <c r="I70" s="13">
        <v>4.1</v>
      </c>
      <c r="J70" s="13">
        <f t="shared" si="0"/>
        <v>6.9</v>
      </c>
      <c r="M70" s="23"/>
      <c r="N70" s="17"/>
      <c r="O70" s="19"/>
      <c r="P70" s="22"/>
      <c r="T70" s="16"/>
    </row>
    <row r="71" spans="1:20" ht="38.25">
      <c r="A71" s="9" t="s">
        <v>125</v>
      </c>
      <c r="B71" s="10"/>
      <c r="C71" s="11"/>
      <c r="D71" s="11"/>
      <c r="E71" s="11">
        <v>852.17</v>
      </c>
      <c r="F71" s="11">
        <v>852.17</v>
      </c>
      <c r="G71" s="10" t="s">
        <v>22</v>
      </c>
      <c r="H71" s="13">
        <v>17</v>
      </c>
      <c r="I71" s="13">
        <v>18.793</v>
      </c>
      <c r="J71" s="13">
        <v>0</v>
      </c>
      <c r="M71" s="23"/>
      <c r="N71" s="17"/>
      <c r="O71" s="19"/>
      <c r="P71" s="22"/>
      <c r="T71" s="16"/>
    </row>
    <row r="72" spans="1:20" ht="25.5">
      <c r="A72" s="9" t="s">
        <v>126</v>
      </c>
      <c r="B72" s="10"/>
      <c r="C72" s="11"/>
      <c r="D72" s="11"/>
      <c r="E72" s="11">
        <v>852.17</v>
      </c>
      <c r="F72" s="11">
        <v>852.17</v>
      </c>
      <c r="G72" s="10" t="s">
        <v>122</v>
      </c>
      <c r="H72" s="13">
        <v>16</v>
      </c>
      <c r="I72" s="13">
        <v>15.75</v>
      </c>
      <c r="J72" s="13">
        <f t="shared" si="0"/>
        <v>0.25</v>
      </c>
      <c r="M72" s="23"/>
      <c r="N72" s="17"/>
      <c r="O72" s="19"/>
      <c r="P72" s="22"/>
      <c r="T72" s="16"/>
    </row>
    <row r="73" spans="1:20" ht="25.5">
      <c r="A73" s="9" t="s">
        <v>127</v>
      </c>
      <c r="B73" s="10"/>
      <c r="C73" s="11"/>
      <c r="D73" s="11"/>
      <c r="E73" s="11">
        <v>852.17</v>
      </c>
      <c r="F73" s="11">
        <v>852.17</v>
      </c>
      <c r="G73" s="10" t="s">
        <v>113</v>
      </c>
      <c r="H73" s="13">
        <v>6</v>
      </c>
      <c r="I73" s="13">
        <v>6</v>
      </c>
      <c r="J73" s="13">
        <f t="shared" si="0"/>
        <v>0</v>
      </c>
      <c r="M73" s="23"/>
      <c r="N73" s="17"/>
      <c r="O73" s="19"/>
      <c r="P73" s="22"/>
      <c r="T73" s="16"/>
    </row>
    <row r="74" spans="1:20" ht="25.5">
      <c r="A74" s="9" t="s">
        <v>141</v>
      </c>
      <c r="B74" s="10"/>
      <c r="C74" s="11"/>
      <c r="D74" s="11"/>
      <c r="E74" s="11">
        <v>919.29</v>
      </c>
      <c r="F74" s="11">
        <v>919.29</v>
      </c>
      <c r="G74" s="10" t="s">
        <v>105</v>
      </c>
      <c r="H74" s="13">
        <v>1.2</v>
      </c>
      <c r="I74" s="13">
        <v>0.649</v>
      </c>
      <c r="J74" s="13">
        <f t="shared" si="0"/>
        <v>0.5509999999999999</v>
      </c>
      <c r="M74" s="23"/>
      <c r="N74" s="17"/>
      <c r="O74" s="19"/>
      <c r="P74" s="22"/>
      <c r="T74" s="17"/>
    </row>
    <row r="75" spans="1:20" ht="12.75">
      <c r="A75" s="9" t="s">
        <v>170</v>
      </c>
      <c r="B75" s="10"/>
      <c r="C75" s="11"/>
      <c r="D75" s="11"/>
      <c r="E75" s="11">
        <v>919.29</v>
      </c>
      <c r="F75" s="11">
        <v>919.29</v>
      </c>
      <c r="G75" s="10" t="s">
        <v>139</v>
      </c>
      <c r="H75" s="13">
        <v>0.2</v>
      </c>
      <c r="I75" s="13">
        <v>0.976</v>
      </c>
      <c r="J75" s="13">
        <v>0</v>
      </c>
      <c r="M75" s="23"/>
      <c r="N75" s="17"/>
      <c r="O75" s="19"/>
      <c r="P75" s="22"/>
      <c r="T75" s="17"/>
    </row>
    <row r="76" spans="1:20" ht="18.75" customHeight="1">
      <c r="A76" s="9" t="s">
        <v>171</v>
      </c>
      <c r="B76" s="10"/>
      <c r="C76" s="11"/>
      <c r="D76" s="11"/>
      <c r="E76" s="11">
        <v>919.29</v>
      </c>
      <c r="F76" s="11">
        <v>919.29</v>
      </c>
      <c r="G76" s="10" t="s">
        <v>117</v>
      </c>
      <c r="H76" s="13">
        <v>1</v>
      </c>
      <c r="I76" s="13">
        <v>0.628</v>
      </c>
      <c r="J76" s="13">
        <f t="shared" si="0"/>
        <v>0.372</v>
      </c>
      <c r="M76" s="23"/>
      <c r="N76" s="17"/>
      <c r="O76" s="19"/>
      <c r="P76" s="22"/>
      <c r="T76" s="17"/>
    </row>
    <row r="77" spans="1:20" ht="25.5">
      <c r="A77" s="9" t="s">
        <v>142</v>
      </c>
      <c r="B77" s="10"/>
      <c r="C77" s="11"/>
      <c r="D77" s="11"/>
      <c r="E77" s="11">
        <v>1076.17</v>
      </c>
      <c r="F77" s="11">
        <v>1076.17</v>
      </c>
      <c r="G77" s="10" t="s">
        <v>100</v>
      </c>
      <c r="H77" s="13">
        <v>320</v>
      </c>
      <c r="I77" s="13">
        <v>319.157</v>
      </c>
      <c r="J77" s="13">
        <f t="shared" si="0"/>
        <v>0.8430000000000177</v>
      </c>
      <c r="M77" s="23"/>
      <c r="N77" s="17"/>
      <c r="O77" s="19"/>
      <c r="P77" s="22"/>
      <c r="T77" s="17"/>
    </row>
    <row r="78" spans="1:16" ht="25.5">
      <c r="A78" s="9" t="s">
        <v>172</v>
      </c>
      <c r="B78" s="10"/>
      <c r="C78" s="11"/>
      <c r="D78" s="11"/>
      <c r="E78" s="11">
        <v>601.84</v>
      </c>
      <c r="F78" s="11">
        <v>601.84</v>
      </c>
      <c r="G78" s="10" t="s">
        <v>102</v>
      </c>
      <c r="H78" s="13">
        <v>80</v>
      </c>
      <c r="I78" s="13">
        <v>80.949</v>
      </c>
      <c r="J78" s="13">
        <v>0</v>
      </c>
      <c r="M78" s="23"/>
      <c r="N78" s="17"/>
      <c r="O78" s="19"/>
      <c r="P78" s="22"/>
    </row>
    <row r="79" spans="7:16" ht="12.75">
      <c r="G79" s="12"/>
      <c r="M79" s="23"/>
      <c r="N79" s="17"/>
      <c r="O79" s="19"/>
      <c r="P79" s="22"/>
    </row>
    <row r="80" spans="7:16" ht="12.75">
      <c r="G80" s="12"/>
      <c r="M80" s="23"/>
      <c r="N80" s="17"/>
      <c r="O80" s="19"/>
      <c r="P80" s="22"/>
    </row>
    <row r="81" spans="7:16" ht="12.75">
      <c r="G81" s="12"/>
      <c r="M81" s="23"/>
      <c r="N81" s="22"/>
      <c r="O81" s="22"/>
      <c r="P81" s="22"/>
    </row>
    <row r="82" spans="7:16" ht="12.75">
      <c r="G82" s="12"/>
      <c r="M82" s="23"/>
      <c r="N82" s="22"/>
      <c r="O82" s="22"/>
      <c r="P82" s="22"/>
    </row>
    <row r="83" spans="5:16" ht="12.75">
      <c r="E83" s="17"/>
      <c r="F83" s="17"/>
      <c r="G83" s="19"/>
      <c r="H83" s="16"/>
      <c r="I83" s="16"/>
      <c r="J83" s="16"/>
      <c r="M83" s="23"/>
      <c r="N83" s="22"/>
      <c r="O83" s="22"/>
      <c r="P83" s="22"/>
    </row>
    <row r="84" spans="7:16" ht="12.75">
      <c r="G84" s="12"/>
      <c r="M84" s="23"/>
      <c r="N84" s="22"/>
      <c r="O84" s="22"/>
      <c r="P84" s="22"/>
    </row>
    <row r="85" spans="7:16" ht="12.75">
      <c r="G85" s="12"/>
      <c r="M85" s="23"/>
      <c r="N85" s="22"/>
      <c r="O85" s="22"/>
      <c r="P85" s="22"/>
    </row>
    <row r="86" spans="7:16" ht="12.75">
      <c r="G86" s="12"/>
      <c r="M86" s="23"/>
      <c r="N86" s="22"/>
      <c r="O86" s="22"/>
      <c r="P86" s="22"/>
    </row>
    <row r="87" spans="7:16" ht="12.75">
      <c r="G87" s="12"/>
      <c r="M87" s="23"/>
      <c r="N87" s="22"/>
      <c r="O87" s="22"/>
      <c r="P87" s="22"/>
    </row>
    <row r="88" spans="7:16" ht="12.75">
      <c r="G88" s="12"/>
      <c r="M88" s="23"/>
      <c r="N88" s="23"/>
      <c r="O88" s="23"/>
      <c r="P88" s="23"/>
    </row>
    <row r="89" spans="7:16" ht="12.75">
      <c r="G89" s="12"/>
      <c r="M89" s="23"/>
      <c r="N89" s="23"/>
      <c r="O89" s="23"/>
      <c r="P89" s="23"/>
    </row>
    <row r="90" spans="7:16" ht="12.75">
      <c r="G90" s="12"/>
      <c r="M90" s="23"/>
      <c r="N90" s="23"/>
      <c r="O90" s="23"/>
      <c r="P90" s="23"/>
    </row>
    <row r="91" spans="7:16" ht="12.75">
      <c r="G91" s="12"/>
      <c r="M91" s="23"/>
      <c r="N91" s="23"/>
      <c r="O91" s="23"/>
      <c r="P91" s="23"/>
    </row>
    <row r="92" spans="7:16" ht="12.75">
      <c r="G92" s="12"/>
      <c r="M92" s="23"/>
      <c r="N92" s="23"/>
      <c r="O92" s="23"/>
      <c r="P92" s="23"/>
    </row>
    <row r="93" spans="7:16" ht="12.75">
      <c r="G93" s="12"/>
      <c r="M93" s="23"/>
      <c r="N93" s="23"/>
      <c r="O93" s="23"/>
      <c r="P93" s="23"/>
    </row>
    <row r="94" ht="12.75">
      <c r="G94" s="12"/>
    </row>
    <row r="95" ht="12.75">
      <c r="G95" s="12"/>
    </row>
    <row r="96" ht="12.75">
      <c r="G96" s="12"/>
    </row>
    <row r="97" ht="12.75">
      <c r="G97" s="12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zoomScalePageLayoutView="0" workbookViewId="0" topLeftCell="A54">
      <selection activeCell="J83" sqref="J83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" customHeight="1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8" customHeight="1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</row>
    <row r="10" s="5" customFormat="1" ht="15.75">
      <c r="F10" s="15" t="s">
        <v>157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44</v>
      </c>
      <c r="I11" s="2" t="s">
        <v>43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45</v>
      </c>
      <c r="H13" s="13">
        <v>14411.07</v>
      </c>
      <c r="I13" s="13">
        <v>12206.472</v>
      </c>
      <c r="J13" s="13">
        <f aca="true" t="shared" si="0" ref="J13:J78">H13-I13</f>
        <v>2204.598</v>
      </c>
    </row>
    <row r="14" spans="1:10" s="12" customFormat="1" ht="25.5">
      <c r="A14" s="9" t="s">
        <v>47</v>
      </c>
      <c r="B14" s="10"/>
      <c r="C14" s="11"/>
      <c r="D14" s="11"/>
      <c r="E14" s="11">
        <v>443.75</v>
      </c>
      <c r="F14" s="11">
        <v>443.75</v>
      </c>
      <c r="G14" s="10" t="s">
        <v>46</v>
      </c>
      <c r="H14" s="13">
        <v>5474.75</v>
      </c>
      <c r="I14" s="13">
        <v>5444.118</v>
      </c>
      <c r="J14" s="13">
        <f t="shared" si="0"/>
        <v>30.631999999999607</v>
      </c>
    </row>
    <row r="15" spans="1:10" s="12" customFormat="1" ht="38.25">
      <c r="A15" s="9" t="s">
        <v>48</v>
      </c>
      <c r="B15" s="10"/>
      <c r="C15" s="11"/>
      <c r="D15" s="11"/>
      <c r="E15" s="11">
        <v>665.63</v>
      </c>
      <c r="F15" s="11">
        <v>665.63</v>
      </c>
      <c r="G15" s="10" t="s">
        <v>111</v>
      </c>
      <c r="H15" s="13">
        <v>1205</v>
      </c>
      <c r="I15" s="13">
        <v>1024.291</v>
      </c>
      <c r="J15" s="13">
        <f t="shared" si="0"/>
        <v>180.70900000000006</v>
      </c>
    </row>
    <row r="16" spans="1:10" s="12" customFormat="1" ht="25.5">
      <c r="A16" s="9" t="s">
        <v>49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460</v>
      </c>
      <c r="I16" s="13">
        <v>341.6</v>
      </c>
      <c r="J16" s="13">
        <f t="shared" si="0"/>
        <v>118.39999999999998</v>
      </c>
    </row>
    <row r="17" spans="1:10" s="12" customFormat="1" ht="25.5">
      <c r="A17" s="9" t="s">
        <v>50</v>
      </c>
      <c r="B17" s="10"/>
      <c r="C17" s="11"/>
      <c r="D17" s="11"/>
      <c r="E17" s="11">
        <v>665.63</v>
      </c>
      <c r="F17" s="11">
        <v>665.63</v>
      </c>
      <c r="G17" s="10" t="s">
        <v>107</v>
      </c>
      <c r="H17" s="13">
        <v>253.65</v>
      </c>
      <c r="I17" s="13">
        <v>138.91</v>
      </c>
      <c r="J17" s="13">
        <f t="shared" si="0"/>
        <v>114.74000000000001</v>
      </c>
    </row>
    <row r="18" spans="1:10" s="12" customFormat="1" ht="38.25">
      <c r="A18" s="9" t="s">
        <v>51</v>
      </c>
      <c r="B18" s="10"/>
      <c r="C18" s="11"/>
      <c r="D18" s="11"/>
      <c r="E18" s="11">
        <v>665.63</v>
      </c>
      <c r="F18" s="11">
        <v>665.63</v>
      </c>
      <c r="G18" s="10" t="s">
        <v>103</v>
      </c>
      <c r="H18" s="13">
        <v>145</v>
      </c>
      <c r="I18" s="13">
        <v>125.619</v>
      </c>
      <c r="J18" s="13">
        <f t="shared" si="0"/>
        <v>19.381</v>
      </c>
    </row>
    <row r="19" spans="1:10" s="12" customFormat="1" ht="25.5">
      <c r="A19" s="9" t="s">
        <v>52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215</v>
      </c>
      <c r="I19" s="13">
        <v>220.1</v>
      </c>
      <c r="J19" s="13">
        <v>0</v>
      </c>
    </row>
    <row r="20" spans="1:10" s="12" customFormat="1" ht="38.25">
      <c r="A20" s="9" t="s">
        <v>53</v>
      </c>
      <c r="B20" s="10"/>
      <c r="C20" s="11"/>
      <c r="D20" s="11"/>
      <c r="E20" s="11">
        <v>665.63</v>
      </c>
      <c r="F20" s="11">
        <v>665.63</v>
      </c>
      <c r="G20" s="10" t="s">
        <v>110</v>
      </c>
      <c r="H20" s="13">
        <v>131</v>
      </c>
      <c r="I20" s="13">
        <v>137.875</v>
      </c>
      <c r="J20" s="13">
        <v>0</v>
      </c>
    </row>
    <row r="21" spans="1:10" s="12" customFormat="1" ht="12.75">
      <c r="A21" s="9" t="s">
        <v>54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23.2</v>
      </c>
      <c r="I21" s="13">
        <v>16.532</v>
      </c>
      <c r="J21" s="13">
        <f t="shared" si="0"/>
        <v>6.667999999999999</v>
      </c>
    </row>
    <row r="22" spans="1:10" s="12" customFormat="1" ht="25.5">
      <c r="A22" s="9" t="s">
        <v>55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38</v>
      </c>
      <c r="I22" s="13">
        <v>41.46</v>
      </c>
      <c r="J22" s="13">
        <v>0</v>
      </c>
    </row>
    <row r="23" spans="1:10" s="12" customFormat="1" ht="12.75">
      <c r="A23" s="9" t="s">
        <v>56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50</v>
      </c>
      <c r="I23" s="13">
        <v>55.372</v>
      </c>
      <c r="J23" s="13">
        <v>0</v>
      </c>
    </row>
    <row r="24" spans="1:10" s="12" customFormat="1" ht="38.25">
      <c r="A24" s="9" t="s">
        <v>57</v>
      </c>
      <c r="B24" s="10"/>
      <c r="C24" s="11"/>
      <c r="D24" s="11"/>
      <c r="E24" s="11">
        <v>735.13</v>
      </c>
      <c r="F24" s="11">
        <v>735.13</v>
      </c>
      <c r="G24" s="10" t="s">
        <v>169</v>
      </c>
      <c r="H24" s="13">
        <v>50</v>
      </c>
      <c r="I24" s="13">
        <v>48.339</v>
      </c>
      <c r="J24" s="13">
        <f t="shared" si="0"/>
        <v>1.6610000000000014</v>
      </c>
    </row>
    <row r="25" spans="1:10" s="12" customFormat="1" ht="25.5">
      <c r="A25" s="9" t="s">
        <v>58</v>
      </c>
      <c r="B25" s="10"/>
      <c r="C25" s="11"/>
      <c r="D25" s="11"/>
      <c r="E25" s="11">
        <v>735.13</v>
      </c>
      <c r="F25" s="11">
        <v>735.13</v>
      </c>
      <c r="G25" s="10" t="s">
        <v>108</v>
      </c>
      <c r="H25" s="13">
        <v>49</v>
      </c>
      <c r="I25" s="13">
        <v>39.355</v>
      </c>
      <c r="J25" s="13">
        <f t="shared" si="0"/>
        <v>9.645000000000003</v>
      </c>
    </row>
    <row r="26" spans="1:10" s="12" customFormat="1" ht="25.5">
      <c r="A26" s="9" t="s">
        <v>59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4</v>
      </c>
      <c r="I26" s="13">
        <v>8.604</v>
      </c>
      <c r="J26" s="13">
        <v>0</v>
      </c>
    </row>
    <row r="27" spans="1:10" s="12" customFormat="1" ht="12.75">
      <c r="A27" s="9" t="s">
        <v>61</v>
      </c>
      <c r="B27" s="10"/>
      <c r="C27" s="11"/>
      <c r="D27" s="11"/>
      <c r="E27" s="11">
        <v>735.13</v>
      </c>
      <c r="F27" s="11">
        <v>735.13</v>
      </c>
      <c r="G27" s="10" t="s">
        <v>150</v>
      </c>
      <c r="H27" s="13">
        <v>20</v>
      </c>
      <c r="I27" s="13">
        <v>10.577</v>
      </c>
      <c r="J27" s="13">
        <f t="shared" si="0"/>
        <v>9.423</v>
      </c>
    </row>
    <row r="28" spans="1:10" s="12" customFormat="1" ht="12.75">
      <c r="A28" s="9" t="s">
        <v>62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30</v>
      </c>
      <c r="I28" s="13">
        <v>25.204</v>
      </c>
      <c r="J28" s="13">
        <f t="shared" si="0"/>
        <v>4.795999999999999</v>
      </c>
    </row>
    <row r="29" spans="1:10" s="12" customFormat="1" ht="25.5">
      <c r="A29" s="9" t="s">
        <v>63</v>
      </c>
      <c r="B29" s="10"/>
      <c r="C29" s="11"/>
      <c r="D29" s="11"/>
      <c r="E29" s="11">
        <v>735.13</v>
      </c>
      <c r="F29" s="11">
        <v>735.13</v>
      </c>
      <c r="G29" s="10" t="s">
        <v>114</v>
      </c>
      <c r="H29" s="13">
        <v>45</v>
      </c>
      <c r="I29" s="13">
        <v>31.426</v>
      </c>
      <c r="J29" s="13">
        <f t="shared" si="0"/>
        <v>13.574000000000002</v>
      </c>
    </row>
    <row r="30" spans="1:10" s="12" customFormat="1" ht="51">
      <c r="A30" s="9" t="s">
        <v>64</v>
      </c>
      <c r="B30" s="10"/>
      <c r="C30" s="11"/>
      <c r="D30" s="11"/>
      <c r="E30" s="11">
        <v>735.13</v>
      </c>
      <c r="F30" s="11">
        <v>735.13</v>
      </c>
      <c r="G30" s="10" t="s">
        <v>112</v>
      </c>
      <c r="H30" s="13">
        <v>55</v>
      </c>
      <c r="I30" s="13">
        <v>34.721</v>
      </c>
      <c r="J30" s="13">
        <f t="shared" si="0"/>
        <v>20.279000000000003</v>
      </c>
    </row>
    <row r="31" spans="1:10" s="12" customFormat="1" ht="12.75">
      <c r="A31" s="9" t="s">
        <v>65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10.2</v>
      </c>
      <c r="I31" s="13">
        <v>7.298</v>
      </c>
      <c r="J31" s="13">
        <f t="shared" si="0"/>
        <v>2.9019999999999992</v>
      </c>
    </row>
    <row r="32" spans="1:10" s="12" customFormat="1" ht="12.75">
      <c r="A32" s="9" t="s">
        <v>66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12</v>
      </c>
      <c r="I32" s="13">
        <v>8.836</v>
      </c>
      <c r="J32" s="13">
        <f t="shared" si="0"/>
        <v>3.1639999999999997</v>
      </c>
    </row>
    <row r="33" spans="1:10" s="12" customFormat="1" ht="25.5">
      <c r="A33" s="9" t="s">
        <v>67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52</v>
      </c>
      <c r="I33" s="13">
        <v>51.045</v>
      </c>
      <c r="J33" s="13">
        <f t="shared" si="0"/>
        <v>0.9549999999999983</v>
      </c>
    </row>
    <row r="34" spans="1:10" ht="25.5">
      <c r="A34" s="9" t="s">
        <v>68</v>
      </c>
      <c r="B34" s="10"/>
      <c r="C34" s="11"/>
      <c r="D34" s="11"/>
      <c r="E34" s="11">
        <v>735.13</v>
      </c>
      <c r="F34" s="11">
        <v>735.13</v>
      </c>
      <c r="G34" s="10" t="s">
        <v>140</v>
      </c>
      <c r="H34" s="13">
        <v>58</v>
      </c>
      <c r="I34" s="13">
        <v>35.665</v>
      </c>
      <c r="J34" s="13">
        <f t="shared" si="0"/>
        <v>22.335</v>
      </c>
    </row>
    <row r="35" spans="1:10" ht="12.75">
      <c r="A35" s="9" t="s">
        <v>69</v>
      </c>
      <c r="B35" s="10"/>
      <c r="C35" s="11"/>
      <c r="D35" s="11"/>
      <c r="E35" s="11">
        <v>735.13</v>
      </c>
      <c r="F35" s="13">
        <v>735.13</v>
      </c>
      <c r="G35" s="10" t="s">
        <v>133</v>
      </c>
      <c r="H35" s="13">
        <v>15</v>
      </c>
      <c r="I35" s="13">
        <v>21.206</v>
      </c>
      <c r="J35" s="13">
        <v>0</v>
      </c>
    </row>
    <row r="36" spans="1:10" ht="26.25" customHeight="1">
      <c r="A36" s="9" t="s">
        <v>70</v>
      </c>
      <c r="B36" s="10"/>
      <c r="C36" s="11"/>
      <c r="D36" s="11"/>
      <c r="E36" s="11">
        <v>735.13</v>
      </c>
      <c r="F36" s="13">
        <v>735.13</v>
      </c>
      <c r="G36" s="10" t="s">
        <v>151</v>
      </c>
      <c r="H36" s="13">
        <v>109</v>
      </c>
      <c r="I36" s="13">
        <v>21.495</v>
      </c>
      <c r="J36" s="13">
        <f t="shared" si="0"/>
        <v>87.505</v>
      </c>
    </row>
    <row r="37" spans="1:10" ht="12.75">
      <c r="A37" s="9" t="s">
        <v>60</v>
      </c>
      <c r="B37" s="10"/>
      <c r="C37" s="11"/>
      <c r="D37" s="11"/>
      <c r="E37" s="11">
        <v>735.13</v>
      </c>
      <c r="F37" s="13">
        <v>735.13</v>
      </c>
      <c r="G37" s="10" t="s">
        <v>152</v>
      </c>
      <c r="H37" s="13">
        <v>30</v>
      </c>
      <c r="I37" s="13">
        <v>20.625</v>
      </c>
      <c r="J37" s="13">
        <f t="shared" si="0"/>
        <v>9.375</v>
      </c>
    </row>
    <row r="38" spans="1:10" ht="12.75">
      <c r="A38" s="9" t="s">
        <v>71</v>
      </c>
      <c r="B38" s="10"/>
      <c r="C38" s="11"/>
      <c r="D38" s="11"/>
      <c r="E38" s="11">
        <v>735.13</v>
      </c>
      <c r="F38" s="13">
        <v>735.13</v>
      </c>
      <c r="G38" s="10" t="s">
        <v>165</v>
      </c>
      <c r="H38" s="13">
        <v>70</v>
      </c>
      <c r="I38" s="13">
        <v>36.84</v>
      </c>
      <c r="J38" s="13">
        <f t="shared" si="0"/>
        <v>33.16</v>
      </c>
    </row>
    <row r="39" spans="1:10" ht="25.5">
      <c r="A39" s="9" t="s">
        <v>72</v>
      </c>
      <c r="B39" s="10"/>
      <c r="C39" s="11"/>
      <c r="D39" s="11"/>
      <c r="E39" s="11">
        <v>735.13</v>
      </c>
      <c r="F39" s="13">
        <v>735.13</v>
      </c>
      <c r="G39" s="10" t="s">
        <v>166</v>
      </c>
      <c r="H39" s="13">
        <v>18.726</v>
      </c>
      <c r="I39" s="13">
        <v>1.336</v>
      </c>
      <c r="J39" s="13">
        <f t="shared" si="0"/>
        <v>17.39</v>
      </c>
    </row>
    <row r="40" spans="1:10" ht="12.75">
      <c r="A40" s="9" t="s">
        <v>73</v>
      </c>
      <c r="B40" s="10"/>
      <c r="C40" s="11"/>
      <c r="D40" s="11"/>
      <c r="E40" s="11">
        <v>735.13</v>
      </c>
      <c r="F40" s="13">
        <v>735.13</v>
      </c>
      <c r="G40" s="10" t="s">
        <v>168</v>
      </c>
      <c r="H40" s="13">
        <v>27</v>
      </c>
      <c r="I40" s="13">
        <v>31.445</v>
      </c>
      <c r="J40" s="13">
        <v>0</v>
      </c>
    </row>
    <row r="41" spans="1:10" ht="12.75">
      <c r="A41" s="9" t="s">
        <v>74</v>
      </c>
      <c r="B41" s="10"/>
      <c r="C41" s="11"/>
      <c r="D41" s="11"/>
      <c r="E41" s="11">
        <v>735.13</v>
      </c>
      <c r="F41" s="13">
        <v>735.13</v>
      </c>
      <c r="G41" s="10" t="s">
        <v>137</v>
      </c>
      <c r="H41" s="13">
        <v>15</v>
      </c>
      <c r="I41" s="13">
        <v>7</v>
      </c>
      <c r="J41" s="13">
        <f t="shared" si="0"/>
        <v>8</v>
      </c>
    </row>
    <row r="42" spans="1:10" ht="27" customHeight="1">
      <c r="A42" s="9" t="s">
        <v>75</v>
      </c>
      <c r="B42" s="10"/>
      <c r="C42" s="11"/>
      <c r="D42" s="11"/>
      <c r="E42" s="11">
        <v>852.17</v>
      </c>
      <c r="F42" s="18">
        <v>852.17</v>
      </c>
      <c r="G42" s="10" t="s">
        <v>149</v>
      </c>
      <c r="H42" s="13">
        <v>12.75</v>
      </c>
      <c r="I42" s="13">
        <v>13.189</v>
      </c>
      <c r="J42" s="13">
        <v>0</v>
      </c>
    </row>
    <row r="43" spans="1:10" ht="12.75">
      <c r="A43" s="9" t="s">
        <v>76</v>
      </c>
      <c r="B43" s="10"/>
      <c r="C43" s="11"/>
      <c r="D43" s="11"/>
      <c r="E43" s="11">
        <v>852.17</v>
      </c>
      <c r="F43" s="11">
        <v>852.17</v>
      </c>
      <c r="G43" s="10" t="s">
        <v>121</v>
      </c>
      <c r="H43" s="13">
        <v>4</v>
      </c>
      <c r="I43" s="13">
        <v>2.4</v>
      </c>
      <c r="J43" s="13">
        <f t="shared" si="0"/>
        <v>1.6</v>
      </c>
    </row>
    <row r="44" spans="1:10" ht="25.5">
      <c r="A44" s="9" t="s">
        <v>77</v>
      </c>
      <c r="B44" s="10"/>
      <c r="C44" s="11"/>
      <c r="D44" s="11"/>
      <c r="E44" s="11">
        <v>852.17</v>
      </c>
      <c r="F44" s="11">
        <v>852.17</v>
      </c>
      <c r="G44" s="10" t="s">
        <v>31</v>
      </c>
      <c r="H44" s="13">
        <v>4.5</v>
      </c>
      <c r="I44" s="13">
        <v>4.022</v>
      </c>
      <c r="J44" s="13">
        <f t="shared" si="0"/>
        <v>0.47799999999999976</v>
      </c>
    </row>
    <row r="45" spans="1:10" ht="38.25">
      <c r="A45" s="9" t="s">
        <v>78</v>
      </c>
      <c r="B45" s="10"/>
      <c r="C45" s="11"/>
      <c r="D45" s="11"/>
      <c r="E45" s="11">
        <v>852.17</v>
      </c>
      <c r="F45" s="11">
        <v>852.17</v>
      </c>
      <c r="G45" s="10" t="s">
        <v>104</v>
      </c>
      <c r="H45" s="13">
        <v>11</v>
      </c>
      <c r="I45" s="13">
        <v>11.047</v>
      </c>
      <c r="J45" s="13">
        <v>0</v>
      </c>
    </row>
    <row r="46" spans="1:10" ht="25.5">
      <c r="A46" s="9" t="s">
        <v>79</v>
      </c>
      <c r="B46" s="10"/>
      <c r="C46" s="11"/>
      <c r="D46" s="11"/>
      <c r="E46" s="11">
        <v>852.17</v>
      </c>
      <c r="F46" s="11">
        <v>852.17</v>
      </c>
      <c r="G46" s="10" t="s">
        <v>33</v>
      </c>
      <c r="H46" s="13">
        <v>9.5</v>
      </c>
      <c r="I46" s="13">
        <v>9.451</v>
      </c>
      <c r="J46" s="13">
        <f t="shared" si="0"/>
        <v>0.04899999999999949</v>
      </c>
    </row>
    <row r="47" spans="1:10" ht="12.75">
      <c r="A47" s="9" t="s">
        <v>80</v>
      </c>
      <c r="B47" s="10"/>
      <c r="C47" s="11"/>
      <c r="D47" s="11"/>
      <c r="E47" s="11">
        <v>852.17</v>
      </c>
      <c r="F47" s="11">
        <v>852.17</v>
      </c>
      <c r="G47" s="10" t="s">
        <v>34</v>
      </c>
      <c r="H47" s="13">
        <v>3</v>
      </c>
      <c r="I47" s="13">
        <v>2.939</v>
      </c>
      <c r="J47" s="13">
        <f t="shared" si="0"/>
        <v>0.06099999999999994</v>
      </c>
    </row>
    <row r="48" spans="1:10" ht="25.5">
      <c r="A48" s="9" t="s">
        <v>81</v>
      </c>
      <c r="B48" s="10"/>
      <c r="C48" s="11"/>
      <c r="D48" s="11"/>
      <c r="E48" s="11">
        <v>852.17</v>
      </c>
      <c r="F48" s="11">
        <v>852.17</v>
      </c>
      <c r="G48" s="10" t="s">
        <v>35</v>
      </c>
      <c r="H48" s="13">
        <v>6</v>
      </c>
      <c r="I48" s="13">
        <v>9.681</v>
      </c>
      <c r="J48" s="13">
        <v>0</v>
      </c>
    </row>
    <row r="49" spans="1:10" ht="25.5">
      <c r="A49" s="9" t="s">
        <v>82</v>
      </c>
      <c r="B49" s="10"/>
      <c r="C49" s="11"/>
      <c r="D49" s="11"/>
      <c r="E49" s="11">
        <v>852.17</v>
      </c>
      <c r="F49" s="11">
        <v>852.17</v>
      </c>
      <c r="G49" s="10" t="s">
        <v>36</v>
      </c>
      <c r="H49" s="13">
        <v>1.3</v>
      </c>
      <c r="I49" s="13">
        <v>1.807</v>
      </c>
      <c r="J49" s="13">
        <v>0</v>
      </c>
    </row>
    <row r="50" spans="1:10" ht="25.5">
      <c r="A50" s="9" t="s">
        <v>83</v>
      </c>
      <c r="B50" s="10"/>
      <c r="C50" s="11"/>
      <c r="D50" s="11"/>
      <c r="E50" s="11">
        <v>852.17</v>
      </c>
      <c r="F50" s="11">
        <v>852.17</v>
      </c>
      <c r="G50" s="10" t="s">
        <v>154</v>
      </c>
      <c r="H50" s="13">
        <v>21.5</v>
      </c>
      <c r="I50" s="13">
        <v>28.94</v>
      </c>
      <c r="J50" s="13">
        <v>0</v>
      </c>
    </row>
    <row r="51" spans="1:10" ht="12.75">
      <c r="A51" s="9" t="s">
        <v>84</v>
      </c>
      <c r="B51" s="10"/>
      <c r="C51" s="11"/>
      <c r="D51" s="11"/>
      <c r="E51" s="11">
        <v>852.17</v>
      </c>
      <c r="F51" s="11">
        <v>852.17</v>
      </c>
      <c r="G51" s="10" t="s">
        <v>37</v>
      </c>
      <c r="H51" s="13">
        <v>2.4</v>
      </c>
      <c r="I51" s="13">
        <v>0.56</v>
      </c>
      <c r="J51" s="13">
        <f t="shared" si="0"/>
        <v>1.8399999999999999</v>
      </c>
    </row>
    <row r="52" spans="1:10" ht="25.5">
      <c r="A52" s="9" t="s">
        <v>85</v>
      </c>
      <c r="B52" s="10"/>
      <c r="C52" s="11"/>
      <c r="D52" s="11"/>
      <c r="E52" s="11">
        <v>852.17</v>
      </c>
      <c r="F52" s="11">
        <v>852.17</v>
      </c>
      <c r="G52" s="10" t="s">
        <v>38</v>
      </c>
      <c r="H52" s="13">
        <v>4.5</v>
      </c>
      <c r="I52" s="13">
        <v>3.241</v>
      </c>
      <c r="J52" s="13">
        <f t="shared" si="0"/>
        <v>1.259</v>
      </c>
    </row>
    <row r="53" spans="1:10" ht="25.5">
      <c r="A53" s="9" t="s">
        <v>86</v>
      </c>
      <c r="B53" s="10"/>
      <c r="C53" s="11"/>
      <c r="D53" s="11"/>
      <c r="E53" s="11">
        <v>852.17</v>
      </c>
      <c r="F53" s="11">
        <v>852.17</v>
      </c>
      <c r="G53" s="10" t="s">
        <v>124</v>
      </c>
      <c r="H53" s="13">
        <v>4.5</v>
      </c>
      <c r="I53" s="13">
        <v>4</v>
      </c>
      <c r="J53" s="13">
        <f t="shared" si="0"/>
        <v>0.5</v>
      </c>
    </row>
    <row r="54" spans="1:10" ht="25.5">
      <c r="A54" s="9" t="s">
        <v>87</v>
      </c>
      <c r="B54" s="10"/>
      <c r="C54" s="11"/>
      <c r="D54" s="11"/>
      <c r="E54" s="11">
        <v>852.17</v>
      </c>
      <c r="F54" s="11">
        <v>852.17</v>
      </c>
      <c r="G54" s="10" t="s">
        <v>39</v>
      </c>
      <c r="H54" s="13">
        <v>6</v>
      </c>
      <c r="I54" s="13">
        <v>5.727</v>
      </c>
      <c r="J54" s="13">
        <f t="shared" si="0"/>
        <v>0.2729999999999997</v>
      </c>
    </row>
    <row r="55" spans="1:10" ht="12.75">
      <c r="A55" s="9" t="s">
        <v>88</v>
      </c>
      <c r="B55" s="10"/>
      <c r="C55" s="11"/>
      <c r="D55" s="11"/>
      <c r="E55" s="11">
        <v>852.17</v>
      </c>
      <c r="F55" s="11">
        <v>852.17</v>
      </c>
      <c r="G55" s="10" t="s">
        <v>40</v>
      </c>
      <c r="H55" s="13">
        <v>4.8</v>
      </c>
      <c r="I55" s="13">
        <v>1.681</v>
      </c>
      <c r="J55" s="13">
        <f t="shared" si="0"/>
        <v>3.1189999999999998</v>
      </c>
    </row>
    <row r="56" spans="1:10" ht="25.5">
      <c r="A56" s="9" t="s">
        <v>89</v>
      </c>
      <c r="B56" s="10"/>
      <c r="C56" s="11"/>
      <c r="D56" s="11"/>
      <c r="E56" s="11">
        <v>852.17</v>
      </c>
      <c r="F56" s="11">
        <v>852.17</v>
      </c>
      <c r="G56" s="10" t="s">
        <v>123</v>
      </c>
      <c r="H56" s="13">
        <v>6.6</v>
      </c>
      <c r="I56" s="13">
        <v>16.132</v>
      </c>
      <c r="J56" s="13">
        <v>0</v>
      </c>
    </row>
    <row r="57" spans="1:10" ht="38.25">
      <c r="A57" s="9" t="s">
        <v>90</v>
      </c>
      <c r="B57" s="10"/>
      <c r="C57" s="11"/>
      <c r="D57" s="11"/>
      <c r="E57" s="11">
        <v>852.17</v>
      </c>
      <c r="F57" s="11">
        <v>852.17</v>
      </c>
      <c r="G57" s="10" t="s">
        <v>109</v>
      </c>
      <c r="H57" s="13">
        <v>14</v>
      </c>
      <c r="I57" s="13">
        <v>13.85</v>
      </c>
      <c r="J57" s="13">
        <f t="shared" si="0"/>
        <v>0.15000000000000036</v>
      </c>
    </row>
    <row r="58" spans="1:10" ht="12.75">
      <c r="A58" s="9" t="s">
        <v>91</v>
      </c>
      <c r="B58" s="10"/>
      <c r="C58" s="11"/>
      <c r="D58" s="11"/>
      <c r="E58" s="11">
        <v>852.17</v>
      </c>
      <c r="F58" s="11">
        <v>852.17</v>
      </c>
      <c r="G58" s="10" t="s">
        <v>130</v>
      </c>
      <c r="H58" s="13">
        <v>2.232</v>
      </c>
      <c r="I58" s="13">
        <v>0</v>
      </c>
      <c r="J58" s="13">
        <f t="shared" si="0"/>
        <v>2.232</v>
      </c>
    </row>
    <row r="59" spans="1:10" ht="12.75">
      <c r="A59" s="9" t="s">
        <v>92</v>
      </c>
      <c r="B59" s="10"/>
      <c r="C59" s="11"/>
      <c r="D59" s="11"/>
      <c r="E59" s="11">
        <v>852.17</v>
      </c>
      <c r="F59" s="11">
        <v>852.17</v>
      </c>
      <c r="G59" s="10" t="s">
        <v>41</v>
      </c>
      <c r="H59" s="13">
        <v>3.6</v>
      </c>
      <c r="I59" s="13">
        <v>3</v>
      </c>
      <c r="J59" s="13">
        <f t="shared" si="0"/>
        <v>0.6000000000000001</v>
      </c>
    </row>
    <row r="60" spans="1:10" ht="12.75">
      <c r="A60" s="9" t="s">
        <v>94</v>
      </c>
      <c r="B60" s="10"/>
      <c r="C60" s="11"/>
      <c r="D60" s="11"/>
      <c r="E60" s="11">
        <v>852.17</v>
      </c>
      <c r="F60" s="11">
        <v>852.17</v>
      </c>
      <c r="G60" s="10" t="s">
        <v>106</v>
      </c>
      <c r="H60" s="13">
        <v>9.5</v>
      </c>
      <c r="I60" s="13">
        <v>9.5</v>
      </c>
      <c r="J60" s="13">
        <f t="shared" si="0"/>
        <v>0</v>
      </c>
    </row>
    <row r="61" spans="1:10" ht="12.75">
      <c r="A61" s="9" t="s">
        <v>94</v>
      </c>
      <c r="B61" s="10"/>
      <c r="C61" s="11"/>
      <c r="D61" s="11"/>
      <c r="E61" s="11">
        <v>852.17</v>
      </c>
      <c r="F61" s="11">
        <v>852.17</v>
      </c>
      <c r="G61" s="10" t="s">
        <v>42</v>
      </c>
      <c r="H61" s="13">
        <v>5.2</v>
      </c>
      <c r="I61" s="13">
        <v>3</v>
      </c>
      <c r="J61" s="13">
        <f t="shared" si="0"/>
        <v>2.2</v>
      </c>
    </row>
    <row r="62" spans="1:10" ht="51">
      <c r="A62" s="9" t="s">
        <v>95</v>
      </c>
      <c r="B62" s="10"/>
      <c r="C62" s="11"/>
      <c r="D62" s="11"/>
      <c r="E62" s="11">
        <v>852.17</v>
      </c>
      <c r="F62" s="11">
        <v>852.17</v>
      </c>
      <c r="G62" s="10" t="s">
        <v>132</v>
      </c>
      <c r="H62" s="13">
        <v>6.5</v>
      </c>
      <c r="I62" s="13">
        <v>5.549</v>
      </c>
      <c r="J62" s="13">
        <f t="shared" si="0"/>
        <v>0.9509999999999996</v>
      </c>
    </row>
    <row r="63" spans="1:10" ht="12.75">
      <c r="A63" s="9" t="s">
        <v>96</v>
      </c>
      <c r="B63" s="10"/>
      <c r="C63" s="11"/>
      <c r="D63" s="11"/>
      <c r="E63" s="11">
        <v>852.17</v>
      </c>
      <c r="F63" s="11">
        <v>852.17</v>
      </c>
      <c r="G63" s="10" t="s">
        <v>119</v>
      </c>
      <c r="H63" s="13">
        <v>2.5</v>
      </c>
      <c r="I63" s="13">
        <v>0.731</v>
      </c>
      <c r="J63" s="13">
        <f t="shared" si="0"/>
        <v>1.7690000000000001</v>
      </c>
    </row>
    <row r="64" spans="1:10" ht="25.5">
      <c r="A64" s="9" t="s">
        <v>97</v>
      </c>
      <c r="B64" s="10"/>
      <c r="C64" s="11"/>
      <c r="D64" s="11"/>
      <c r="E64" s="11">
        <v>852.17</v>
      </c>
      <c r="F64" s="11">
        <v>852.17</v>
      </c>
      <c r="G64" s="10" t="s">
        <v>135</v>
      </c>
      <c r="H64" s="13">
        <v>5</v>
      </c>
      <c r="I64" s="13">
        <v>5.238</v>
      </c>
      <c r="J64" s="13">
        <v>0</v>
      </c>
    </row>
    <row r="65" spans="1:10" ht="12.75">
      <c r="A65" s="9" t="s">
        <v>98</v>
      </c>
      <c r="B65" s="10"/>
      <c r="C65" s="11"/>
      <c r="D65" s="11"/>
      <c r="E65" s="11">
        <v>852.17</v>
      </c>
      <c r="F65" s="11">
        <v>852.17</v>
      </c>
      <c r="G65" s="10" t="s">
        <v>136</v>
      </c>
      <c r="H65" s="13">
        <v>4</v>
      </c>
      <c r="I65" s="13">
        <v>1.308</v>
      </c>
      <c r="J65" s="13">
        <f t="shared" si="0"/>
        <v>2.692</v>
      </c>
    </row>
    <row r="66" spans="1:10" ht="12.75">
      <c r="A66" s="9" t="s">
        <v>99</v>
      </c>
      <c r="B66" s="10"/>
      <c r="C66" s="11"/>
      <c r="D66" s="11"/>
      <c r="E66" s="11">
        <v>852.17</v>
      </c>
      <c r="F66" s="11">
        <v>852.17</v>
      </c>
      <c r="G66" s="10" t="s">
        <v>134</v>
      </c>
      <c r="H66" s="13">
        <v>3.5</v>
      </c>
      <c r="I66" s="13">
        <v>1.566</v>
      </c>
      <c r="J66" s="13">
        <f t="shared" si="0"/>
        <v>1.934</v>
      </c>
    </row>
    <row r="67" spans="1:10" ht="12.75">
      <c r="A67" s="9" t="s">
        <v>101</v>
      </c>
      <c r="B67" s="10"/>
      <c r="C67" s="11"/>
      <c r="D67" s="11"/>
      <c r="E67" s="11">
        <v>852.17</v>
      </c>
      <c r="F67" s="11">
        <v>852.17</v>
      </c>
      <c r="G67" s="10" t="s">
        <v>120</v>
      </c>
      <c r="H67" s="13">
        <v>5.446</v>
      </c>
      <c r="I67" s="13">
        <v>9.573</v>
      </c>
      <c r="J67" s="13">
        <v>0</v>
      </c>
    </row>
    <row r="68" spans="1:10" ht="12.75">
      <c r="A68" s="9" t="s">
        <v>115</v>
      </c>
      <c r="B68" s="10"/>
      <c r="C68" s="11"/>
      <c r="D68" s="11"/>
      <c r="E68" s="11">
        <v>852.17</v>
      </c>
      <c r="F68" s="11">
        <v>852.17</v>
      </c>
      <c r="G68" s="10" t="s">
        <v>153</v>
      </c>
      <c r="H68" s="13">
        <v>7</v>
      </c>
      <c r="I68" s="13">
        <v>2</v>
      </c>
      <c r="J68" s="13">
        <f t="shared" si="0"/>
        <v>5</v>
      </c>
    </row>
    <row r="69" spans="1:10" ht="12.75">
      <c r="A69" s="9" t="s">
        <v>116</v>
      </c>
      <c r="B69" s="10"/>
      <c r="C69" s="11"/>
      <c r="D69" s="11"/>
      <c r="E69" s="11">
        <v>852.17</v>
      </c>
      <c r="F69" s="11">
        <v>852.17</v>
      </c>
      <c r="G69" s="10" t="s">
        <v>138</v>
      </c>
      <c r="H69" s="13">
        <v>5.2</v>
      </c>
      <c r="I69" s="13">
        <v>2.215</v>
      </c>
      <c r="J69" s="13">
        <f t="shared" si="0"/>
        <v>2.9850000000000003</v>
      </c>
    </row>
    <row r="70" spans="1:10" ht="12.75">
      <c r="A70" s="9" t="s">
        <v>118</v>
      </c>
      <c r="B70" s="10"/>
      <c r="C70" s="11"/>
      <c r="D70" s="11"/>
      <c r="E70" s="11">
        <v>852.17</v>
      </c>
      <c r="F70" s="11">
        <v>852.17</v>
      </c>
      <c r="G70" s="10" t="s">
        <v>161</v>
      </c>
      <c r="H70" s="13">
        <v>11</v>
      </c>
      <c r="I70" s="13">
        <v>4</v>
      </c>
      <c r="J70" s="13">
        <f t="shared" si="0"/>
        <v>7</v>
      </c>
    </row>
    <row r="71" spans="1:10" ht="38.25">
      <c r="A71" s="9" t="s">
        <v>125</v>
      </c>
      <c r="B71" s="10"/>
      <c r="C71" s="11"/>
      <c r="D71" s="11"/>
      <c r="E71" s="11">
        <v>852.17</v>
      </c>
      <c r="F71" s="11">
        <v>852.17</v>
      </c>
      <c r="G71" s="10" t="s">
        <v>158</v>
      </c>
      <c r="H71" s="13">
        <v>3.72</v>
      </c>
      <c r="I71" s="13">
        <v>3.72</v>
      </c>
      <c r="J71" s="13">
        <f t="shared" si="0"/>
        <v>0</v>
      </c>
    </row>
    <row r="72" spans="1:10" ht="12.75">
      <c r="A72" s="9" t="s">
        <v>126</v>
      </c>
      <c r="B72" s="10"/>
      <c r="C72" s="11"/>
      <c r="D72" s="11"/>
      <c r="E72" s="11">
        <v>852.17</v>
      </c>
      <c r="F72" s="11">
        <v>852.17</v>
      </c>
      <c r="G72" s="10" t="s">
        <v>167</v>
      </c>
      <c r="H72" s="13">
        <v>8.64</v>
      </c>
      <c r="I72" s="13">
        <v>8.64</v>
      </c>
      <c r="J72" s="13">
        <f t="shared" si="0"/>
        <v>0</v>
      </c>
    </row>
    <row r="73" spans="1:10" ht="25.5">
      <c r="A73" s="9" t="s">
        <v>127</v>
      </c>
      <c r="B73" s="10"/>
      <c r="C73" s="11"/>
      <c r="D73" s="11"/>
      <c r="E73" s="11">
        <v>852.17</v>
      </c>
      <c r="F73" s="11">
        <v>852.17</v>
      </c>
      <c r="G73" s="10" t="s">
        <v>122</v>
      </c>
      <c r="H73" s="13">
        <v>10</v>
      </c>
      <c r="I73" s="13">
        <v>14.388</v>
      </c>
      <c r="J73" s="13">
        <v>0</v>
      </c>
    </row>
    <row r="74" spans="1:10" ht="38.25">
      <c r="A74" s="9" t="s">
        <v>141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>
        <v>12</v>
      </c>
      <c r="I74" s="13">
        <v>16.439</v>
      </c>
      <c r="J74" s="13">
        <v>0</v>
      </c>
    </row>
    <row r="75" spans="1:10" ht="25.5">
      <c r="A75" s="9" t="s">
        <v>170</v>
      </c>
      <c r="B75" s="10"/>
      <c r="C75" s="11"/>
      <c r="D75" s="11"/>
      <c r="E75" s="11">
        <v>852.17</v>
      </c>
      <c r="F75" s="11">
        <v>852.17</v>
      </c>
      <c r="G75" s="10" t="s">
        <v>113</v>
      </c>
      <c r="H75" s="13">
        <v>5</v>
      </c>
      <c r="I75" s="13">
        <v>5</v>
      </c>
      <c r="J75" s="13">
        <f t="shared" si="0"/>
        <v>0</v>
      </c>
    </row>
    <row r="76" spans="1:10" ht="12.75">
      <c r="A76" s="9" t="s">
        <v>171</v>
      </c>
      <c r="B76" s="10"/>
      <c r="C76" s="11"/>
      <c r="D76" s="11"/>
      <c r="E76" s="11">
        <v>919.29</v>
      </c>
      <c r="F76" s="11">
        <v>919.29</v>
      </c>
      <c r="G76" s="10" t="s">
        <v>139</v>
      </c>
      <c r="H76" s="13">
        <v>0.2</v>
      </c>
      <c r="I76" s="13">
        <v>0.918</v>
      </c>
      <c r="J76" s="13">
        <v>0</v>
      </c>
    </row>
    <row r="77" spans="1:10" ht="12.75">
      <c r="A77" s="9" t="s">
        <v>142</v>
      </c>
      <c r="B77" s="10"/>
      <c r="C77" s="11"/>
      <c r="D77" s="11"/>
      <c r="E77" s="11">
        <v>919.29</v>
      </c>
      <c r="F77" s="11">
        <v>919.29</v>
      </c>
      <c r="G77" s="10" t="s">
        <v>105</v>
      </c>
      <c r="H77" s="13">
        <v>0.8</v>
      </c>
      <c r="I77" s="13">
        <v>0.421</v>
      </c>
      <c r="J77" s="13">
        <f t="shared" si="0"/>
        <v>0.37900000000000006</v>
      </c>
    </row>
    <row r="78" spans="1:10" ht="12.75">
      <c r="A78" s="9" t="s">
        <v>172</v>
      </c>
      <c r="B78" s="10"/>
      <c r="C78" s="11"/>
      <c r="D78" s="11"/>
      <c r="E78" s="11">
        <v>919.29</v>
      </c>
      <c r="F78" s="11">
        <v>919.29</v>
      </c>
      <c r="G78" s="10" t="s">
        <v>117</v>
      </c>
      <c r="H78" s="13">
        <v>0.9</v>
      </c>
      <c r="I78" s="13">
        <v>0.437</v>
      </c>
      <c r="J78" s="13">
        <f t="shared" si="0"/>
        <v>0.463</v>
      </c>
    </row>
    <row r="79" spans="1:10" ht="12.75">
      <c r="A79" s="9" t="s">
        <v>143</v>
      </c>
      <c r="B79" s="10"/>
      <c r="C79" s="11"/>
      <c r="D79" s="11"/>
      <c r="E79" s="11">
        <v>1076.17</v>
      </c>
      <c r="F79" s="11">
        <v>1076.17</v>
      </c>
      <c r="G79" s="10" t="s">
        <v>100</v>
      </c>
      <c r="H79" s="13">
        <v>50</v>
      </c>
      <c r="I79" s="13">
        <v>60.33</v>
      </c>
      <c r="J79" s="13">
        <v>0</v>
      </c>
    </row>
    <row r="80" spans="1:10" ht="25.5">
      <c r="A80" s="9" t="s">
        <v>144</v>
      </c>
      <c r="B80" s="10"/>
      <c r="C80" s="11"/>
      <c r="D80" s="11"/>
      <c r="E80" s="11">
        <v>601.84</v>
      </c>
      <c r="F80" s="11">
        <v>601.84</v>
      </c>
      <c r="G80" s="10" t="s">
        <v>102</v>
      </c>
      <c r="H80" s="13">
        <v>360</v>
      </c>
      <c r="I80" s="13">
        <v>360.88</v>
      </c>
      <c r="J8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2014-08-06T11:23:40Z</cp:lastPrinted>
  <dcterms:created xsi:type="dcterms:W3CDTF">2012-02-10T12:30:27Z</dcterms:created>
  <dcterms:modified xsi:type="dcterms:W3CDTF">2018-04-05T05:43:53Z</dcterms:modified>
  <cp:category/>
  <cp:version/>
  <cp:contentType/>
  <cp:contentStatus/>
</cp:coreProperties>
</file>