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2">'март'!$A$1:$J$32</definedName>
    <definedName name="_xlnm.Print_Area" localSheetId="1">'февраль'!$A$1:$J$32</definedName>
    <definedName name="_xlnm.Print_Area" localSheetId="0">'январь'!$A$1:$J$32</definedName>
  </definedNames>
  <calcPr fullCalcOnLoad="1"/>
</workbook>
</file>

<file path=xl/sharedStrings.xml><?xml version="1.0" encoding="utf-8"?>
<sst xmlns="http://schemas.openxmlformats.org/spreadsheetml/2006/main" count="427" uniqueCount="150">
  <si>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</si>
  <si>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</si>
  <si>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</si>
  <si>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</si>
  <si>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</si>
  <si>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</si>
  <si>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</si>
  <si>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</si>
  <si>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</si>
  <si>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</si>
  <si>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</si>
  <si>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</si>
  <si>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</si>
  <si>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</si>
  <si>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</si>
  <si>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</si>
  <si>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</si>
  <si>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</si>
  <si>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</si>
  <si>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</si>
  <si>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</si>
  <si>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</si>
  <si>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</si>
  <si>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</si>
  <si>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</si>
  <si>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ООО"СургутМебель"</t>
  </si>
  <si>
    <t>НГМУП"УниверсалСервис"</t>
  </si>
  <si>
    <t>ООО "НДРСУ"</t>
  </si>
  <si>
    <t>ООО "Клен"</t>
  </si>
  <si>
    <t>НТЦ "Эврика"</t>
  </si>
  <si>
    <t>ООО "Роскомсевер"</t>
  </si>
  <si>
    <t>ЗАО "НПО Качество"</t>
  </si>
  <si>
    <t>ООО ИПСК "Темпобур"</t>
  </si>
  <si>
    <t>ЗАО "Технология-Сервис"</t>
  </si>
  <si>
    <t>ООО "СХП Южное"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</si>
  <si>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</si>
  <si>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</si>
  <si>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</si>
  <si>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</si>
  <si>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</si>
  <si>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</si>
  <si>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</si>
  <si>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ООО "УСК"</t>
  </si>
  <si>
    <t>ИП "Гусейнов"</t>
  </si>
  <si>
    <t>ООО "Транс-ТЭК"</t>
  </si>
  <si>
    <t>ООО "Объстрой"</t>
  </si>
  <si>
    <t>ИП "Найденков В.В."</t>
  </si>
  <si>
    <t>ООО "ТИС"</t>
  </si>
  <si>
    <t>Черсак В.Н.</t>
  </si>
  <si>
    <t>ИП "Багиров Р.Ю."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</si>
  <si>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</si>
  <si>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</si>
  <si>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</si>
  <si>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</si>
  <si>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</si>
  <si>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</si>
  <si>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</si>
  <si>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</si>
  <si>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</si>
  <si>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</si>
  <si>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</si>
  <si>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</si>
  <si>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</si>
  <si>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</si>
  <si>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</si>
  <si>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</si>
  <si>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</si>
  <si>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</si>
  <si>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</si>
  <si>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</si>
  <si>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</si>
  <si>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</si>
  <si>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</si>
  <si>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</si>
  <si>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</si>
  <si>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</si>
  <si>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</si>
  <si>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</si>
  <si>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</si>
  <si>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</si>
  <si>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</si>
  <si>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</si>
  <si>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</si>
  <si>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</si>
  <si>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</si>
  <si>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</si>
  <si>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</si>
  <si>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</si>
  <si>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</si>
  <si>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</si>
  <si>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</si>
  <si>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</si>
  <si>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</si>
  <si>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</si>
  <si>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</si>
  <si>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</si>
  <si>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</si>
  <si>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</si>
  <si>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</si>
  <si>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</si>
  <si>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</si>
  <si>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</si>
  <si>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</si>
  <si>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</si>
  <si>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</si>
  <si>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</si>
  <si>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</si>
  <si>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</si>
  <si>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</si>
  <si>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</si>
  <si>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</si>
  <si>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</si>
  <si>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 xml:space="preserve">ИП "Миронова" </t>
  </si>
  <si>
    <t>ООО "Качество"</t>
  </si>
  <si>
    <t>ПК "Эффект"</t>
  </si>
  <si>
    <t>ЗАО "ЭКОС"</t>
  </si>
  <si>
    <t>ООО"ЮТТС" (СУ-62)</t>
  </si>
  <si>
    <t>ООО "ЮТТС"(кот. п.Звездный)</t>
  </si>
  <si>
    <t>ООО"ЮТПС" (произ.база)</t>
  </si>
  <si>
    <t>ООО"НПС" кот.базы</t>
  </si>
  <si>
    <t>ОАО "Нефтеюганск-газ"</t>
  </si>
  <si>
    <t>ООО "Юганскстрой модуль"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</si>
  <si>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</si>
  <si>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</si>
  <si>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</si>
  <si>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</si>
  <si>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</si>
  <si>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56</t>
  </si>
  <si>
    <t>57</t>
  </si>
  <si>
    <t>ООО "Эпарс"</t>
  </si>
  <si>
    <t>ООО "ТМХ"</t>
  </si>
  <si>
    <t>ИП Волков</t>
  </si>
  <si>
    <t>58</t>
  </si>
  <si>
    <t>ИП Волков С.И.</t>
  </si>
  <si>
    <t>январь м-ц 2016г</t>
  </si>
  <si>
    <t xml:space="preserve">ИП Аббасов </t>
  </si>
  <si>
    <t xml:space="preserve">ИП Тихонов </t>
  </si>
  <si>
    <t>Воронова А.В.</t>
  </si>
  <si>
    <t>ЗАО "Газификация"</t>
  </si>
  <si>
    <t>ООО "СК СОК"</t>
  </si>
  <si>
    <t>ИП Гальченко В.Н.</t>
  </si>
  <si>
    <t>ООО "Семь гномов"</t>
  </si>
  <si>
    <t>февраль м-ц 2016г</t>
  </si>
  <si>
    <t>59</t>
  </si>
  <si>
    <t>60</t>
  </si>
  <si>
    <t>61</t>
  </si>
  <si>
    <t>ООО"Римера-Сервис"</t>
  </si>
  <si>
    <t>"Римера-Сервис"</t>
  </si>
  <si>
    <t>ООО "Газификация"</t>
  </si>
  <si>
    <t>март м-ц 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</si>
</sst>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SheetLayoutView="100" zoomScalePageLayoutView="0" workbookViewId="0" topLeftCell="A4">
      <selection activeCell="F32" sqref="F32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</row>
    <row r="10" s="5" customFormat="1" ht="15.75">
      <c r="F10" s="15" t="s">
        <v>134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51</v>
      </c>
      <c r="I11" s="2" t="s">
        <v>50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52</v>
      </c>
      <c r="H13" s="13">
        <v>19866.45</v>
      </c>
      <c r="I13" s="13">
        <v>16056.051</v>
      </c>
      <c r="J13" s="13">
        <f aca="true" t="shared" si="0" ref="J13:J72">H13-I13</f>
        <v>3810.3990000000013</v>
      </c>
    </row>
    <row r="14" spans="1:10" s="12" customFormat="1" ht="25.5">
      <c r="A14" s="9" t="s">
        <v>54</v>
      </c>
      <c r="B14" s="10"/>
      <c r="C14" s="11"/>
      <c r="D14" s="11"/>
      <c r="E14" s="11">
        <v>443.75</v>
      </c>
      <c r="F14" s="11">
        <v>443.75</v>
      </c>
      <c r="G14" s="10" t="s">
        <v>53</v>
      </c>
      <c r="H14" s="13">
        <v>7078.01</v>
      </c>
      <c r="I14" s="13">
        <v>6796.13</v>
      </c>
      <c r="J14" s="13">
        <f t="shared" si="0"/>
        <v>281.8800000000001</v>
      </c>
    </row>
    <row r="15" spans="1:10" s="12" customFormat="1" ht="38.25">
      <c r="A15" s="9" t="s">
        <v>55</v>
      </c>
      <c r="B15" s="10"/>
      <c r="C15" s="11"/>
      <c r="D15" s="11"/>
      <c r="E15" s="11">
        <v>665.63</v>
      </c>
      <c r="F15" s="11">
        <v>665.63</v>
      </c>
      <c r="G15" s="10" t="s">
        <v>123</v>
      </c>
      <c r="H15" s="13">
        <v>1732</v>
      </c>
      <c r="I15" s="13">
        <v>1476.973</v>
      </c>
      <c r="J15" s="13">
        <f t="shared" si="0"/>
        <v>255.02700000000004</v>
      </c>
    </row>
    <row r="16" spans="1:10" s="12" customFormat="1" ht="25.5">
      <c r="A16" s="9" t="s">
        <v>56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1000</v>
      </c>
      <c r="I16" s="13">
        <v>637.62</v>
      </c>
      <c r="J16" s="13">
        <f t="shared" si="0"/>
        <v>362.38</v>
      </c>
    </row>
    <row r="17" spans="1:10" s="12" customFormat="1" ht="25.5">
      <c r="A17" s="9" t="s">
        <v>57</v>
      </c>
      <c r="B17" s="10"/>
      <c r="C17" s="11"/>
      <c r="D17" s="11"/>
      <c r="E17" s="11">
        <v>665.63</v>
      </c>
      <c r="F17" s="11">
        <v>665.63</v>
      </c>
      <c r="G17" s="10" t="s">
        <v>116</v>
      </c>
      <c r="H17" s="13">
        <v>334.46</v>
      </c>
      <c r="I17" s="13">
        <v>175.744</v>
      </c>
      <c r="J17" s="13">
        <f t="shared" si="0"/>
        <v>158.71599999999998</v>
      </c>
    </row>
    <row r="18" spans="1:10" s="12" customFormat="1" ht="38.25">
      <c r="A18" s="9" t="s">
        <v>58</v>
      </c>
      <c r="B18" s="10"/>
      <c r="C18" s="11"/>
      <c r="D18" s="11"/>
      <c r="E18" s="11">
        <v>665.63</v>
      </c>
      <c r="F18" s="11">
        <v>665.63</v>
      </c>
      <c r="G18" s="10" t="s">
        <v>110</v>
      </c>
      <c r="H18" s="13">
        <v>145</v>
      </c>
      <c r="I18" s="11">
        <v>121.334</v>
      </c>
      <c r="J18" s="13">
        <f t="shared" si="0"/>
        <v>23.665999999999997</v>
      </c>
    </row>
    <row r="19" spans="1:10" s="12" customFormat="1" ht="25.5">
      <c r="A19" s="9" t="s">
        <v>59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290</v>
      </c>
      <c r="I19" s="13">
        <v>277.8</v>
      </c>
      <c r="J19" s="13">
        <f t="shared" si="0"/>
        <v>12.199999999999989</v>
      </c>
    </row>
    <row r="20" spans="1:10" s="12" customFormat="1" ht="38.25">
      <c r="A20" s="9" t="s">
        <v>60</v>
      </c>
      <c r="B20" s="10"/>
      <c r="C20" s="11"/>
      <c r="D20" s="11"/>
      <c r="E20" s="11">
        <v>665.63</v>
      </c>
      <c r="F20" s="11">
        <v>665.63</v>
      </c>
      <c r="G20" s="10" t="s">
        <v>122</v>
      </c>
      <c r="H20" s="13">
        <v>168</v>
      </c>
      <c r="I20" s="13">
        <v>158.759</v>
      </c>
      <c r="J20" s="13">
        <f t="shared" si="0"/>
        <v>9.241000000000014</v>
      </c>
    </row>
    <row r="21" spans="1:10" s="12" customFormat="1" ht="38.25">
      <c r="A21" s="9" t="s">
        <v>61</v>
      </c>
      <c r="B21" s="10"/>
      <c r="C21" s="11"/>
      <c r="D21" s="11"/>
      <c r="E21" s="11">
        <v>735.13</v>
      </c>
      <c r="F21" s="11">
        <v>735.13</v>
      </c>
      <c r="G21" s="10" t="s">
        <v>117</v>
      </c>
      <c r="H21" s="13">
        <v>122.82</v>
      </c>
      <c r="I21" s="13">
        <v>117.686</v>
      </c>
      <c r="J21" s="13">
        <f t="shared" si="0"/>
        <v>5.133999999999986</v>
      </c>
    </row>
    <row r="22" spans="1:10" s="12" customFormat="1" ht="12.75">
      <c r="A22" s="9" t="s">
        <v>62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25.5</v>
      </c>
      <c r="I22" s="13">
        <v>23.366</v>
      </c>
      <c r="J22" s="13">
        <f t="shared" si="0"/>
        <v>2.1340000000000003</v>
      </c>
    </row>
    <row r="23" spans="1:10" s="12" customFormat="1" ht="38.25">
      <c r="A23" s="9" t="s">
        <v>63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17</v>
      </c>
      <c r="I23" s="13">
        <v>19.983</v>
      </c>
      <c r="J23" s="13">
        <v>0</v>
      </c>
    </row>
    <row r="24" spans="1:10" s="12" customFormat="1" ht="25.5">
      <c r="A24" s="9" t="s">
        <v>64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60</v>
      </c>
      <c r="I24" s="13">
        <v>45.714</v>
      </c>
      <c r="J24" s="13">
        <f t="shared" si="0"/>
        <v>14.286000000000001</v>
      </c>
    </row>
    <row r="25" spans="1:10" s="12" customFormat="1" ht="12.75">
      <c r="A25" s="9" t="s">
        <v>65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150</v>
      </c>
      <c r="I25" s="13">
        <v>85.985</v>
      </c>
      <c r="J25" s="13">
        <f t="shared" si="0"/>
        <v>64.015</v>
      </c>
    </row>
    <row r="26" spans="1:10" s="12" customFormat="1" ht="25.5">
      <c r="A26" s="9" t="s">
        <v>66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165</v>
      </c>
      <c r="I26" s="13">
        <v>47.256</v>
      </c>
      <c r="J26" s="13">
        <f t="shared" si="0"/>
        <v>117.744</v>
      </c>
    </row>
    <row r="27" spans="1:10" s="12" customFormat="1" ht="25.5">
      <c r="A27" s="9" t="s">
        <v>68</v>
      </c>
      <c r="B27" s="10"/>
      <c r="C27" s="11"/>
      <c r="D27" s="11"/>
      <c r="E27" s="11">
        <v>735.13</v>
      </c>
      <c r="F27" s="11">
        <v>735.13</v>
      </c>
      <c r="G27" s="10" t="s">
        <v>118</v>
      </c>
      <c r="H27" s="13">
        <v>64</v>
      </c>
      <c r="I27" s="11">
        <v>47.354</v>
      </c>
      <c r="J27" s="13">
        <f t="shared" si="0"/>
        <v>16.646</v>
      </c>
    </row>
    <row r="28" spans="1:10" s="12" customFormat="1" ht="25.5">
      <c r="A28" s="9" t="s">
        <v>69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4</v>
      </c>
      <c r="I28" s="13">
        <v>4</v>
      </c>
      <c r="J28" s="13">
        <f t="shared" si="0"/>
        <v>0</v>
      </c>
    </row>
    <row r="29" spans="1:10" s="12" customFormat="1" ht="25.5">
      <c r="A29" s="9" t="s">
        <v>70</v>
      </c>
      <c r="B29" s="10"/>
      <c r="C29" s="11"/>
      <c r="D29" s="11"/>
      <c r="E29" s="11">
        <v>735.13</v>
      </c>
      <c r="F29" s="11">
        <v>735.13</v>
      </c>
      <c r="G29" s="10" t="s">
        <v>119</v>
      </c>
      <c r="H29" s="13">
        <v>13</v>
      </c>
      <c r="I29" s="13">
        <v>10.736</v>
      </c>
      <c r="J29" s="13">
        <f t="shared" si="0"/>
        <v>2.2639999999999993</v>
      </c>
    </row>
    <row r="30" spans="1:10" s="12" customFormat="1" ht="25.5">
      <c r="A30" s="9" t="s">
        <v>71</v>
      </c>
      <c r="B30" s="10"/>
      <c r="C30" s="11"/>
      <c r="D30" s="11"/>
      <c r="E30" s="11">
        <v>735.13</v>
      </c>
      <c r="F30" s="11">
        <v>735.13</v>
      </c>
      <c r="G30" s="10" t="s">
        <v>147</v>
      </c>
      <c r="H30" s="13">
        <v>65</v>
      </c>
      <c r="I30" s="13">
        <v>61.136</v>
      </c>
      <c r="J30" s="13">
        <f t="shared" si="0"/>
        <v>3.863999999999997</v>
      </c>
    </row>
    <row r="31" spans="1:10" s="12" customFormat="1" ht="12.75">
      <c r="A31" s="9" t="s">
        <v>72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30</v>
      </c>
      <c r="I31" s="13">
        <v>19.831</v>
      </c>
      <c r="J31" s="13">
        <f t="shared" si="0"/>
        <v>10.169</v>
      </c>
    </row>
    <row r="32" spans="1:10" s="12" customFormat="1" ht="25.5">
      <c r="A32" s="9" t="s">
        <v>73</v>
      </c>
      <c r="B32" s="10"/>
      <c r="C32" s="11"/>
      <c r="D32" s="11"/>
      <c r="E32" s="11">
        <v>735.13</v>
      </c>
      <c r="F32" s="11">
        <v>735.13</v>
      </c>
      <c r="G32" s="10" t="s">
        <v>126</v>
      </c>
      <c r="H32" s="13">
        <v>35</v>
      </c>
      <c r="I32" s="13">
        <v>24.124</v>
      </c>
      <c r="J32" s="13">
        <f t="shared" si="0"/>
        <v>10.876000000000001</v>
      </c>
    </row>
    <row r="33" spans="1:10" s="12" customFormat="1" ht="51">
      <c r="A33" s="9" t="s">
        <v>74</v>
      </c>
      <c r="B33" s="10"/>
      <c r="C33" s="11"/>
      <c r="D33" s="11"/>
      <c r="E33" s="11">
        <v>735.13</v>
      </c>
      <c r="F33" s="11">
        <v>735.13</v>
      </c>
      <c r="G33" s="10" t="s">
        <v>124</v>
      </c>
      <c r="H33" s="13">
        <v>60</v>
      </c>
      <c r="I33" s="11">
        <v>46.247</v>
      </c>
      <c r="J33" s="13">
        <f t="shared" si="0"/>
        <v>13.753</v>
      </c>
    </row>
    <row r="34" spans="1:10" s="12" customFormat="1" ht="12.75">
      <c r="A34" s="9" t="s">
        <v>75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13.5</v>
      </c>
      <c r="I34" s="11">
        <v>9.575</v>
      </c>
      <c r="J34" s="13">
        <f t="shared" si="0"/>
        <v>3.9250000000000007</v>
      </c>
    </row>
    <row r="35" spans="1:10" s="12" customFormat="1" ht="12.75">
      <c r="A35" s="9" t="s">
        <v>76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16</v>
      </c>
      <c r="I35" s="13">
        <v>15.335</v>
      </c>
      <c r="J35" s="13">
        <f t="shared" si="0"/>
        <v>0.6649999999999991</v>
      </c>
    </row>
    <row r="36" spans="1:10" s="12" customFormat="1" ht="25.5">
      <c r="A36" s="9" t="s">
        <v>77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>
        <v>60</v>
      </c>
      <c r="I36" s="13">
        <v>73.139</v>
      </c>
      <c r="J36" s="13">
        <v>0</v>
      </c>
    </row>
    <row r="37" spans="1:10" s="12" customFormat="1" ht="25.5">
      <c r="A37" s="9" t="s">
        <v>67</v>
      </c>
      <c r="B37" s="10"/>
      <c r="C37" s="11"/>
      <c r="D37" s="11"/>
      <c r="E37" s="11">
        <v>735.13</v>
      </c>
      <c r="F37" s="11">
        <v>735.13</v>
      </c>
      <c r="G37" s="10" t="s">
        <v>138</v>
      </c>
      <c r="H37" s="13">
        <v>28</v>
      </c>
      <c r="I37" s="13">
        <v>16.6</v>
      </c>
      <c r="J37" s="13">
        <f t="shared" si="0"/>
        <v>11.399999999999999</v>
      </c>
    </row>
    <row r="38" spans="1:10" ht="25.5">
      <c r="A38" s="9" t="s">
        <v>78</v>
      </c>
      <c r="B38" s="10"/>
      <c r="C38" s="11"/>
      <c r="D38" s="11"/>
      <c r="E38" s="11">
        <v>735.13</v>
      </c>
      <c r="F38" s="11">
        <v>735.13</v>
      </c>
      <c r="G38" s="10" t="s">
        <v>31</v>
      </c>
      <c r="H38" s="13">
        <v>45</v>
      </c>
      <c r="I38" s="13">
        <v>19.942</v>
      </c>
      <c r="J38" s="13">
        <f t="shared" si="0"/>
        <v>25.058</v>
      </c>
    </row>
    <row r="39" spans="1:10" ht="12.75">
      <c r="A39" s="9" t="s">
        <v>79</v>
      </c>
      <c r="B39" s="10"/>
      <c r="C39" s="11"/>
      <c r="D39" s="11"/>
      <c r="E39" s="11">
        <v>735.13</v>
      </c>
      <c r="F39" s="13">
        <v>735.13</v>
      </c>
      <c r="G39" s="10" t="s">
        <v>130</v>
      </c>
      <c r="H39" s="13">
        <v>18</v>
      </c>
      <c r="I39" s="13">
        <v>21.131</v>
      </c>
      <c r="J39" s="13">
        <v>0</v>
      </c>
    </row>
    <row r="40" spans="1:10" ht="25.5">
      <c r="A40" s="9" t="s">
        <v>80</v>
      </c>
      <c r="B40" s="10"/>
      <c r="C40" s="11"/>
      <c r="D40" s="11"/>
      <c r="E40" s="11">
        <v>852.17</v>
      </c>
      <c r="F40" s="14">
        <v>852.17</v>
      </c>
      <c r="G40" s="10" t="s">
        <v>32</v>
      </c>
      <c r="H40" s="13">
        <v>18.4</v>
      </c>
      <c r="I40" s="13">
        <v>15.614</v>
      </c>
      <c r="J40" s="13">
        <f t="shared" si="0"/>
        <v>2.785999999999998</v>
      </c>
    </row>
    <row r="41" spans="1:10" ht="12.75">
      <c r="A41" s="9" t="s">
        <v>81</v>
      </c>
      <c r="B41" s="10"/>
      <c r="C41" s="11"/>
      <c r="D41" s="11"/>
      <c r="E41" s="11">
        <v>852.17</v>
      </c>
      <c r="F41" s="11">
        <v>852.17</v>
      </c>
      <c r="G41" s="10" t="s">
        <v>137</v>
      </c>
      <c r="H41" s="13">
        <v>5</v>
      </c>
      <c r="I41" s="13">
        <v>3.817</v>
      </c>
      <c r="J41" s="13">
        <f t="shared" si="0"/>
        <v>1.1829999999999998</v>
      </c>
    </row>
    <row r="42" spans="1:10" ht="38.25">
      <c r="A42" s="9" t="s">
        <v>82</v>
      </c>
      <c r="B42" s="10"/>
      <c r="C42" s="11"/>
      <c r="D42" s="11"/>
      <c r="E42" s="11">
        <v>852.17</v>
      </c>
      <c r="F42" s="11">
        <v>852.17</v>
      </c>
      <c r="G42" s="10" t="s">
        <v>33</v>
      </c>
      <c r="H42" s="13">
        <v>8</v>
      </c>
      <c r="I42" s="13">
        <v>8.018</v>
      </c>
      <c r="J42" s="13">
        <v>0</v>
      </c>
    </row>
    <row r="43" spans="1:10" ht="25.5">
      <c r="A43" s="9" t="s">
        <v>83</v>
      </c>
      <c r="B43" s="10"/>
      <c r="C43" s="11"/>
      <c r="D43" s="11"/>
      <c r="E43" s="11">
        <v>852.17</v>
      </c>
      <c r="F43" s="11">
        <v>852.17</v>
      </c>
      <c r="G43" s="10" t="s">
        <v>34</v>
      </c>
      <c r="H43" s="13">
        <v>14.035</v>
      </c>
      <c r="I43" s="11">
        <v>13.709</v>
      </c>
      <c r="J43" s="13">
        <f t="shared" si="0"/>
        <v>0.3260000000000005</v>
      </c>
    </row>
    <row r="44" spans="1:10" ht="38.25">
      <c r="A44" s="9" t="s">
        <v>84</v>
      </c>
      <c r="B44" s="10"/>
      <c r="C44" s="11"/>
      <c r="D44" s="11"/>
      <c r="E44" s="11">
        <v>852.17</v>
      </c>
      <c r="F44" s="11">
        <v>852.17</v>
      </c>
      <c r="G44" s="10" t="s">
        <v>111</v>
      </c>
      <c r="H44" s="13">
        <v>16</v>
      </c>
      <c r="I44" s="11">
        <v>12.496</v>
      </c>
      <c r="J44" s="13">
        <f t="shared" si="0"/>
        <v>3.5039999999999996</v>
      </c>
    </row>
    <row r="45" spans="1:10" ht="25.5">
      <c r="A45" s="9" t="s">
        <v>85</v>
      </c>
      <c r="B45" s="10"/>
      <c r="C45" s="11"/>
      <c r="D45" s="11"/>
      <c r="E45" s="11">
        <v>852.17</v>
      </c>
      <c r="F45" s="11">
        <v>852.17</v>
      </c>
      <c r="G45" s="10" t="s">
        <v>35</v>
      </c>
      <c r="H45" s="13">
        <v>12</v>
      </c>
      <c r="I45" s="11">
        <v>8.848</v>
      </c>
      <c r="J45" s="13">
        <f t="shared" si="0"/>
        <v>3.1519999999999992</v>
      </c>
    </row>
    <row r="46" spans="1:10" ht="12.75">
      <c r="A46" s="9" t="s">
        <v>86</v>
      </c>
      <c r="B46" s="10"/>
      <c r="C46" s="11"/>
      <c r="D46" s="11"/>
      <c r="E46" s="11">
        <v>852.17</v>
      </c>
      <c r="F46" s="11">
        <v>852.17</v>
      </c>
      <c r="G46" s="10" t="s">
        <v>36</v>
      </c>
      <c r="H46" s="13">
        <v>3</v>
      </c>
      <c r="I46" s="13">
        <v>3.25</v>
      </c>
      <c r="J46" s="13">
        <f t="shared" si="0"/>
        <v>-0.25</v>
      </c>
    </row>
    <row r="47" spans="1:10" ht="25.5">
      <c r="A47" s="9" t="s">
        <v>87</v>
      </c>
      <c r="B47" s="10"/>
      <c r="C47" s="11"/>
      <c r="D47" s="11"/>
      <c r="E47" s="11">
        <v>852.17</v>
      </c>
      <c r="F47" s="11">
        <v>852.17</v>
      </c>
      <c r="G47" s="10" t="s">
        <v>37</v>
      </c>
      <c r="H47" s="13">
        <v>17</v>
      </c>
      <c r="I47" s="11">
        <v>15.006</v>
      </c>
      <c r="J47" s="13">
        <f t="shared" si="0"/>
        <v>1.9939999999999998</v>
      </c>
    </row>
    <row r="48" spans="1:10" ht="25.5">
      <c r="A48" s="9" t="s">
        <v>88</v>
      </c>
      <c r="B48" s="10"/>
      <c r="C48" s="11"/>
      <c r="D48" s="11"/>
      <c r="E48" s="11">
        <v>852.17</v>
      </c>
      <c r="F48" s="11">
        <v>852.17</v>
      </c>
      <c r="G48" s="10" t="s">
        <v>38</v>
      </c>
      <c r="H48" s="13">
        <v>3</v>
      </c>
      <c r="I48" s="13">
        <v>3</v>
      </c>
      <c r="J48" s="13">
        <f t="shared" si="0"/>
        <v>0</v>
      </c>
    </row>
    <row r="49" spans="1:10" ht="38.25">
      <c r="A49" s="9" t="s">
        <v>89</v>
      </c>
      <c r="B49" s="10"/>
      <c r="C49" s="11"/>
      <c r="D49" s="11"/>
      <c r="E49" s="11">
        <v>852.17</v>
      </c>
      <c r="F49" s="11">
        <v>852.17</v>
      </c>
      <c r="G49" s="10" t="s">
        <v>121</v>
      </c>
      <c r="H49" s="13">
        <v>5.3</v>
      </c>
      <c r="I49" s="13">
        <v>16.313</v>
      </c>
      <c r="J49" s="13">
        <v>0</v>
      </c>
    </row>
    <row r="50" spans="1:10" ht="12.75">
      <c r="A50" s="9" t="s">
        <v>90</v>
      </c>
      <c r="B50" s="10"/>
      <c r="C50" s="11"/>
      <c r="D50" s="11"/>
      <c r="E50" s="11">
        <v>852.17</v>
      </c>
      <c r="F50" s="11">
        <v>852.17</v>
      </c>
      <c r="G50" s="10" t="s">
        <v>39</v>
      </c>
      <c r="H50" s="13">
        <v>2.6</v>
      </c>
      <c r="I50" s="11">
        <v>0.646</v>
      </c>
      <c r="J50" s="13">
        <f t="shared" si="0"/>
        <v>1.9540000000000002</v>
      </c>
    </row>
    <row r="51" spans="1:10" ht="25.5">
      <c r="A51" s="9" t="s">
        <v>91</v>
      </c>
      <c r="B51" s="10"/>
      <c r="C51" s="11"/>
      <c r="D51" s="11"/>
      <c r="E51" s="11">
        <v>852.17</v>
      </c>
      <c r="F51" s="11">
        <v>852.17</v>
      </c>
      <c r="G51" s="10" t="s">
        <v>40</v>
      </c>
      <c r="H51" s="13">
        <v>5</v>
      </c>
      <c r="I51" s="11">
        <v>4.799</v>
      </c>
      <c r="J51" s="13">
        <f t="shared" si="0"/>
        <v>0.20099999999999962</v>
      </c>
    </row>
    <row r="52" spans="1:10" ht="12.75">
      <c r="A52" s="9" t="s">
        <v>92</v>
      </c>
      <c r="B52" s="10"/>
      <c r="C52" s="11"/>
      <c r="D52" s="11"/>
      <c r="E52" s="11">
        <v>852.17</v>
      </c>
      <c r="F52" s="11">
        <v>852.17</v>
      </c>
      <c r="G52" s="10" t="s">
        <v>112</v>
      </c>
      <c r="H52" s="13">
        <v>3.2</v>
      </c>
      <c r="I52" s="13">
        <v>6.751</v>
      </c>
      <c r="J52" s="13">
        <v>0</v>
      </c>
    </row>
    <row r="53" spans="1:10" ht="25.5">
      <c r="A53" s="9" t="s">
        <v>93</v>
      </c>
      <c r="B53" s="10"/>
      <c r="C53" s="11"/>
      <c r="D53" s="11"/>
      <c r="E53" s="11">
        <v>852.17</v>
      </c>
      <c r="F53" s="11">
        <v>852.17</v>
      </c>
      <c r="G53" s="10" t="s">
        <v>41</v>
      </c>
      <c r="H53" s="13">
        <v>8</v>
      </c>
      <c r="I53" s="11">
        <v>10.218</v>
      </c>
      <c r="J53" s="13">
        <v>0</v>
      </c>
    </row>
    <row r="54" spans="1:10" ht="12.75">
      <c r="A54" s="9" t="s">
        <v>94</v>
      </c>
      <c r="B54" s="10"/>
      <c r="C54" s="11"/>
      <c r="D54" s="11"/>
      <c r="E54" s="11">
        <v>852.17</v>
      </c>
      <c r="F54" s="11">
        <v>852.17</v>
      </c>
      <c r="G54" s="10" t="s">
        <v>42</v>
      </c>
      <c r="H54" s="13">
        <v>4</v>
      </c>
      <c r="I54" s="13">
        <v>4.781</v>
      </c>
      <c r="J54" s="13">
        <v>0</v>
      </c>
    </row>
    <row r="55" spans="1:10" ht="12.75">
      <c r="A55" s="9" t="s">
        <v>95</v>
      </c>
      <c r="B55" s="10"/>
      <c r="C55" s="11"/>
      <c r="D55" s="11"/>
      <c r="E55" s="11">
        <v>852.17</v>
      </c>
      <c r="F55" s="11">
        <v>852.17</v>
      </c>
      <c r="G55" s="10" t="s">
        <v>43</v>
      </c>
      <c r="H55" s="13">
        <v>4.8</v>
      </c>
      <c r="I55" s="13">
        <v>3.446</v>
      </c>
      <c r="J55" s="13">
        <f t="shared" si="0"/>
        <v>1.3539999999999996</v>
      </c>
    </row>
    <row r="56" spans="1:10" ht="25.5">
      <c r="A56" s="9" t="s">
        <v>96</v>
      </c>
      <c r="B56" s="10"/>
      <c r="C56" s="11"/>
      <c r="D56" s="11"/>
      <c r="E56" s="11">
        <v>852.17</v>
      </c>
      <c r="F56" s="11">
        <v>852.17</v>
      </c>
      <c r="G56" s="10" t="s">
        <v>44</v>
      </c>
      <c r="H56" s="13">
        <v>6.5</v>
      </c>
      <c r="I56" s="13">
        <v>10.9</v>
      </c>
      <c r="J56" s="13">
        <v>0</v>
      </c>
    </row>
    <row r="57" spans="1:10" ht="38.25">
      <c r="A57" s="9" t="s">
        <v>97</v>
      </c>
      <c r="B57" s="10"/>
      <c r="C57" s="11"/>
      <c r="D57" s="11"/>
      <c r="E57" s="11">
        <v>852.17</v>
      </c>
      <c r="F57" s="11">
        <v>852.17</v>
      </c>
      <c r="G57" s="10" t="s">
        <v>120</v>
      </c>
      <c r="H57" s="13">
        <v>22</v>
      </c>
      <c r="I57" s="13">
        <v>20.5</v>
      </c>
      <c r="J57" s="13">
        <f t="shared" si="0"/>
        <v>1.5</v>
      </c>
    </row>
    <row r="58" spans="1:10" ht="25.5">
      <c r="A58" s="9" t="s">
        <v>98</v>
      </c>
      <c r="B58" s="10"/>
      <c r="C58" s="11"/>
      <c r="D58" s="11"/>
      <c r="E58" s="11">
        <v>852.17</v>
      </c>
      <c r="F58" s="11">
        <v>852.17</v>
      </c>
      <c r="G58" s="10" t="s">
        <v>45</v>
      </c>
      <c r="H58" s="13">
        <v>0</v>
      </c>
      <c r="I58" s="13">
        <v>0</v>
      </c>
      <c r="J58" s="13">
        <f t="shared" si="0"/>
        <v>0</v>
      </c>
    </row>
    <row r="59" spans="1:10" ht="25.5">
      <c r="A59" s="9" t="s">
        <v>99</v>
      </c>
      <c r="B59" s="10"/>
      <c r="C59" s="11"/>
      <c r="D59" s="11"/>
      <c r="E59" s="11">
        <v>852.17</v>
      </c>
      <c r="F59" s="11">
        <v>852.17</v>
      </c>
      <c r="G59" s="10" t="s">
        <v>46</v>
      </c>
      <c r="H59" s="13">
        <v>4.8</v>
      </c>
      <c r="I59" s="13">
        <v>0</v>
      </c>
      <c r="J59" s="13">
        <f t="shared" si="0"/>
        <v>4.8</v>
      </c>
    </row>
    <row r="60" spans="1:10" ht="12.75">
      <c r="A60" s="9" t="s">
        <v>100</v>
      </c>
      <c r="B60" s="10"/>
      <c r="C60" s="11"/>
      <c r="D60" s="11"/>
      <c r="E60" s="11">
        <v>852.17</v>
      </c>
      <c r="F60" s="11">
        <v>852.17</v>
      </c>
      <c r="G60" s="10" t="s">
        <v>47</v>
      </c>
      <c r="H60" s="11">
        <v>4.047</v>
      </c>
      <c r="I60" s="13">
        <v>3.733</v>
      </c>
      <c r="J60" s="13">
        <f t="shared" si="0"/>
        <v>0.3139999999999996</v>
      </c>
    </row>
    <row r="61" spans="1:10" ht="12.75">
      <c r="A61" s="9" t="s">
        <v>101</v>
      </c>
      <c r="B61" s="10"/>
      <c r="C61" s="11"/>
      <c r="D61" s="11"/>
      <c r="E61" s="11">
        <v>852.17</v>
      </c>
      <c r="F61" s="11">
        <v>852.17</v>
      </c>
      <c r="G61" s="10" t="s">
        <v>114</v>
      </c>
      <c r="H61" s="13">
        <v>15.3</v>
      </c>
      <c r="I61" s="13">
        <v>11.691</v>
      </c>
      <c r="J61" s="13">
        <f t="shared" si="0"/>
        <v>3.609</v>
      </c>
    </row>
    <row r="62" spans="1:10" ht="12.75">
      <c r="A62" s="9" t="s">
        <v>102</v>
      </c>
      <c r="B62" s="10"/>
      <c r="C62" s="11"/>
      <c r="D62" s="11"/>
      <c r="E62" s="11">
        <v>852.17</v>
      </c>
      <c r="F62" s="11">
        <v>852.17</v>
      </c>
      <c r="G62" s="10" t="s">
        <v>115</v>
      </c>
      <c r="H62" s="13">
        <v>8.5</v>
      </c>
      <c r="I62" s="13">
        <v>7.485</v>
      </c>
      <c r="J62" s="13">
        <f t="shared" si="0"/>
        <v>1.0149999999999997</v>
      </c>
    </row>
    <row r="63" spans="1:10" ht="12.75">
      <c r="A63" s="9" t="s">
        <v>103</v>
      </c>
      <c r="B63" s="10"/>
      <c r="C63" s="11"/>
      <c r="D63" s="11"/>
      <c r="E63" s="11">
        <v>852.17</v>
      </c>
      <c r="F63" s="11">
        <v>852.17</v>
      </c>
      <c r="G63" s="10" t="s">
        <v>48</v>
      </c>
      <c r="H63" s="13">
        <v>5.6</v>
      </c>
      <c r="I63" s="13">
        <v>6.204</v>
      </c>
      <c r="J63" s="13">
        <v>0</v>
      </c>
    </row>
    <row r="64" spans="1:10" ht="12.75">
      <c r="A64" s="9" t="s">
        <v>104</v>
      </c>
      <c r="B64" s="10"/>
      <c r="C64" s="11"/>
      <c r="D64" s="11"/>
      <c r="E64" s="11">
        <v>852.17</v>
      </c>
      <c r="F64" s="11">
        <v>852.17</v>
      </c>
      <c r="G64" s="10" t="s">
        <v>135</v>
      </c>
      <c r="H64" s="13">
        <v>2.5</v>
      </c>
      <c r="I64" s="13">
        <v>0.681</v>
      </c>
      <c r="J64" s="13">
        <f t="shared" si="0"/>
        <v>1.819</v>
      </c>
    </row>
    <row r="65" spans="1:10" ht="12.75">
      <c r="A65" s="9" t="s">
        <v>105</v>
      </c>
      <c r="B65" s="10"/>
      <c r="C65" s="11"/>
      <c r="D65" s="11"/>
      <c r="E65" s="11">
        <v>852.17</v>
      </c>
      <c r="F65" s="11">
        <v>852.17</v>
      </c>
      <c r="G65" s="10" t="s">
        <v>136</v>
      </c>
      <c r="H65" s="13">
        <v>5.446</v>
      </c>
      <c r="I65" s="13">
        <v>0</v>
      </c>
      <c r="J65" s="13">
        <f t="shared" si="0"/>
        <v>5.446</v>
      </c>
    </row>
    <row r="66" spans="1:10" ht="25.5">
      <c r="A66" s="9" t="s">
        <v>106</v>
      </c>
      <c r="B66" s="10"/>
      <c r="C66" s="11"/>
      <c r="D66" s="11"/>
      <c r="E66" s="11">
        <v>919.29</v>
      </c>
      <c r="F66" s="11">
        <v>919.29</v>
      </c>
      <c r="G66" s="10" t="s">
        <v>113</v>
      </c>
      <c r="H66" s="13">
        <v>1.6</v>
      </c>
      <c r="I66" s="11">
        <v>0.641</v>
      </c>
      <c r="J66" s="13">
        <f t="shared" si="0"/>
        <v>0.9590000000000001</v>
      </c>
    </row>
    <row r="67" spans="1:10" ht="25.5">
      <c r="A67" s="9" t="s">
        <v>108</v>
      </c>
      <c r="B67" s="10"/>
      <c r="C67" s="11"/>
      <c r="D67" s="11"/>
      <c r="E67" s="11">
        <v>919.29</v>
      </c>
      <c r="F67" s="11">
        <v>919.29</v>
      </c>
      <c r="G67" s="10" t="s">
        <v>49</v>
      </c>
      <c r="H67" s="13">
        <v>1.2</v>
      </c>
      <c r="I67" s="13">
        <v>0.991</v>
      </c>
      <c r="J67" s="13">
        <f t="shared" si="0"/>
        <v>0.20899999999999996</v>
      </c>
    </row>
    <row r="68" spans="1:10" ht="25.5">
      <c r="A68" s="9" t="s">
        <v>127</v>
      </c>
      <c r="B68" s="10"/>
      <c r="C68" s="11"/>
      <c r="D68" s="11"/>
      <c r="E68" s="11">
        <v>919.29</v>
      </c>
      <c r="F68" s="11">
        <v>919.29</v>
      </c>
      <c r="G68" s="10" t="s">
        <v>125</v>
      </c>
      <c r="H68" s="13">
        <v>7</v>
      </c>
      <c r="I68" s="13">
        <v>2.806</v>
      </c>
      <c r="J68" s="13">
        <f t="shared" si="0"/>
        <v>4.194</v>
      </c>
    </row>
    <row r="69" spans="1:10" ht="12.75">
      <c r="A69" s="9" t="s">
        <v>128</v>
      </c>
      <c r="B69" s="10"/>
      <c r="C69" s="11"/>
      <c r="D69" s="11"/>
      <c r="E69" s="11">
        <v>919.29</v>
      </c>
      <c r="F69" s="11">
        <v>919.29</v>
      </c>
      <c r="G69" s="10" t="s">
        <v>129</v>
      </c>
      <c r="H69" s="13">
        <v>1</v>
      </c>
      <c r="I69" s="11">
        <v>0.701</v>
      </c>
      <c r="J69" s="13">
        <f t="shared" si="0"/>
        <v>0.29900000000000004</v>
      </c>
    </row>
    <row r="70" spans="1:10" ht="12.75">
      <c r="A70" s="9" t="s">
        <v>132</v>
      </c>
      <c r="B70" s="10"/>
      <c r="C70" s="11"/>
      <c r="D70" s="11"/>
      <c r="E70" s="11">
        <v>919.29</v>
      </c>
      <c r="F70" s="11">
        <v>919.29</v>
      </c>
      <c r="G70" s="10" t="s">
        <v>133</v>
      </c>
      <c r="H70" s="13">
        <v>1</v>
      </c>
      <c r="I70" s="13">
        <v>0.6</v>
      </c>
      <c r="J70" s="13">
        <f t="shared" si="0"/>
        <v>0.4</v>
      </c>
    </row>
    <row r="71" spans="1:10" ht="25.5">
      <c r="A71" s="9" t="s">
        <v>143</v>
      </c>
      <c r="B71" s="10"/>
      <c r="C71" s="11"/>
      <c r="D71" s="11"/>
      <c r="E71" s="11">
        <v>1076.17</v>
      </c>
      <c r="F71" s="11">
        <v>1076.17</v>
      </c>
      <c r="G71" s="10" t="s">
        <v>107</v>
      </c>
      <c r="H71" s="13">
        <v>420.041</v>
      </c>
      <c r="I71" s="13">
        <v>430.97</v>
      </c>
      <c r="J71" s="13">
        <v>0</v>
      </c>
    </row>
    <row r="72" spans="1:10" ht="25.5">
      <c r="A72" s="9" t="s">
        <v>144</v>
      </c>
      <c r="B72" s="10"/>
      <c r="C72" s="11"/>
      <c r="D72" s="11"/>
      <c r="E72" s="11">
        <v>601.84</v>
      </c>
      <c r="F72" s="11">
        <v>601.84</v>
      </c>
      <c r="G72" s="10" t="s">
        <v>109</v>
      </c>
      <c r="H72" s="13">
        <v>80</v>
      </c>
      <c r="I72" s="11">
        <v>60.938</v>
      </c>
      <c r="J72" s="13">
        <f t="shared" si="0"/>
        <v>19.061999999999998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zoomScaleSheetLayoutView="100" zoomScalePageLayoutView="0" workbookViewId="0" topLeftCell="A49">
      <selection activeCell="F10" sqref="F1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</row>
    <row r="10" s="5" customFormat="1" ht="15.75">
      <c r="F10" s="15" t="s">
        <v>142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51</v>
      </c>
      <c r="I11" s="2" t="s">
        <v>50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52</v>
      </c>
      <c r="H13" s="13">
        <v>17695.76</v>
      </c>
      <c r="I13" s="13">
        <v>11914.289</v>
      </c>
      <c r="J13" s="13">
        <f aca="true" t="shared" si="0" ref="J13:J71">H13-I13</f>
        <v>5781.470999999998</v>
      </c>
    </row>
    <row r="14" spans="1:20" s="12" customFormat="1" ht="25.5">
      <c r="A14" s="9" t="s">
        <v>54</v>
      </c>
      <c r="B14" s="10"/>
      <c r="C14" s="11"/>
      <c r="D14" s="11"/>
      <c r="E14" s="11">
        <v>443.75</v>
      </c>
      <c r="F14" s="11">
        <v>443.75</v>
      </c>
      <c r="G14" s="10" t="s">
        <v>53</v>
      </c>
      <c r="H14" s="13">
        <v>6284</v>
      </c>
      <c r="I14" s="13">
        <v>5133.6</v>
      </c>
      <c r="J14" s="13">
        <f t="shared" si="0"/>
        <v>1150.3999999999996</v>
      </c>
      <c r="T14" s="16"/>
    </row>
    <row r="15" spans="1:20" s="12" customFormat="1" ht="38.25">
      <c r="A15" s="9" t="s">
        <v>55</v>
      </c>
      <c r="B15" s="10"/>
      <c r="C15" s="11"/>
      <c r="D15" s="11"/>
      <c r="E15" s="11">
        <v>665.63</v>
      </c>
      <c r="F15" s="11">
        <v>665.63</v>
      </c>
      <c r="G15" s="10" t="s">
        <v>123</v>
      </c>
      <c r="H15" s="13">
        <v>1339</v>
      </c>
      <c r="I15" s="13">
        <v>943.254</v>
      </c>
      <c r="J15" s="13">
        <f t="shared" si="0"/>
        <v>395.746</v>
      </c>
      <c r="T15" s="16"/>
    </row>
    <row r="16" spans="1:20" s="12" customFormat="1" ht="25.5">
      <c r="A16" s="9" t="s">
        <v>56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850</v>
      </c>
      <c r="I16" s="13">
        <v>356</v>
      </c>
      <c r="J16" s="13">
        <f t="shared" si="0"/>
        <v>494</v>
      </c>
      <c r="T16" s="16"/>
    </row>
    <row r="17" spans="1:20" s="12" customFormat="1" ht="25.5">
      <c r="A17" s="9" t="s">
        <v>57</v>
      </c>
      <c r="B17" s="10"/>
      <c r="C17" s="11"/>
      <c r="D17" s="11"/>
      <c r="E17" s="11">
        <v>665.63</v>
      </c>
      <c r="F17" s="11">
        <v>665.63</v>
      </c>
      <c r="G17" s="10" t="s">
        <v>116</v>
      </c>
      <c r="H17" s="13">
        <v>299.04</v>
      </c>
      <c r="I17" s="13">
        <v>129.602</v>
      </c>
      <c r="J17" s="13">
        <f t="shared" si="0"/>
        <v>169.43800000000002</v>
      </c>
      <c r="T17" s="16"/>
    </row>
    <row r="18" spans="1:20" s="12" customFormat="1" ht="38.25">
      <c r="A18" s="9" t="s">
        <v>58</v>
      </c>
      <c r="B18" s="10"/>
      <c r="C18" s="11"/>
      <c r="D18" s="11"/>
      <c r="E18" s="11">
        <v>665.63</v>
      </c>
      <c r="F18" s="11">
        <v>665.63</v>
      </c>
      <c r="G18" s="10" t="s">
        <v>110</v>
      </c>
      <c r="H18" s="13">
        <v>142</v>
      </c>
      <c r="I18" s="13">
        <v>92.365</v>
      </c>
      <c r="J18" s="13">
        <f t="shared" si="0"/>
        <v>49.635000000000005</v>
      </c>
      <c r="T18" s="16"/>
    </row>
    <row r="19" spans="1:20" s="12" customFormat="1" ht="25.5">
      <c r="A19" s="9" t="s">
        <v>59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240</v>
      </c>
      <c r="I19" s="13">
        <v>193</v>
      </c>
      <c r="J19" s="13">
        <v>0</v>
      </c>
      <c r="T19" s="16"/>
    </row>
    <row r="20" spans="1:20" s="12" customFormat="1" ht="38.25">
      <c r="A20" s="9" t="s">
        <v>60</v>
      </c>
      <c r="B20" s="10"/>
      <c r="C20" s="11"/>
      <c r="D20" s="11"/>
      <c r="E20" s="11">
        <v>665.63</v>
      </c>
      <c r="F20" s="11">
        <v>665.63</v>
      </c>
      <c r="G20" s="10" t="s">
        <v>122</v>
      </c>
      <c r="H20" s="13">
        <v>145</v>
      </c>
      <c r="I20" s="13">
        <v>108.022</v>
      </c>
      <c r="J20" s="13">
        <f t="shared" si="0"/>
        <v>36.977999999999994</v>
      </c>
      <c r="T20" s="16"/>
    </row>
    <row r="21" spans="1:20" s="12" customFormat="1" ht="36" customHeight="1">
      <c r="A21" s="9" t="s">
        <v>61</v>
      </c>
      <c r="B21" s="10"/>
      <c r="C21" s="11"/>
      <c r="D21" s="11"/>
      <c r="E21" s="11">
        <v>735.13</v>
      </c>
      <c r="F21" s="11">
        <v>735.13</v>
      </c>
      <c r="G21" s="10" t="s">
        <v>117</v>
      </c>
      <c r="H21" s="13">
        <v>115.22</v>
      </c>
      <c r="I21" s="13">
        <v>76.754</v>
      </c>
      <c r="J21" s="13">
        <f t="shared" si="0"/>
        <v>38.465999999999994</v>
      </c>
      <c r="T21" s="16"/>
    </row>
    <row r="22" spans="1:20" s="12" customFormat="1" ht="12.75">
      <c r="A22" s="9" t="s">
        <v>62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24.6</v>
      </c>
      <c r="I22" s="13">
        <v>16.321</v>
      </c>
      <c r="J22" s="13">
        <f t="shared" si="0"/>
        <v>8.279</v>
      </c>
      <c r="T22" s="16"/>
    </row>
    <row r="23" spans="1:20" s="12" customFormat="1" ht="38.25">
      <c r="A23" s="9" t="s">
        <v>63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17</v>
      </c>
      <c r="I23" s="13">
        <v>12.86</v>
      </c>
      <c r="J23" s="13">
        <f t="shared" si="0"/>
        <v>4.140000000000001</v>
      </c>
      <c r="T23" s="16"/>
    </row>
    <row r="24" spans="1:20" s="12" customFormat="1" ht="25.5">
      <c r="A24" s="9" t="s">
        <v>64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45</v>
      </c>
      <c r="I24" s="13">
        <v>50.967</v>
      </c>
      <c r="J24" s="13">
        <v>0</v>
      </c>
      <c r="T24" s="16"/>
    </row>
    <row r="25" spans="1:20" s="12" customFormat="1" ht="12.75">
      <c r="A25" s="9" t="s">
        <v>65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80</v>
      </c>
      <c r="I25" s="13">
        <v>50.802</v>
      </c>
      <c r="J25" s="13">
        <f t="shared" si="0"/>
        <v>29.198</v>
      </c>
      <c r="T25" s="16"/>
    </row>
    <row r="26" spans="1:20" s="12" customFormat="1" ht="25.5">
      <c r="A26" s="9" t="s">
        <v>66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155</v>
      </c>
      <c r="I26" s="13">
        <v>40.578</v>
      </c>
      <c r="J26" s="13">
        <f t="shared" si="0"/>
        <v>114.422</v>
      </c>
      <c r="T26" s="16"/>
    </row>
    <row r="27" spans="1:20" s="12" customFormat="1" ht="25.5">
      <c r="A27" s="9" t="s">
        <v>68</v>
      </c>
      <c r="B27" s="10"/>
      <c r="C27" s="11"/>
      <c r="D27" s="11"/>
      <c r="E27" s="11">
        <v>735.13</v>
      </c>
      <c r="F27" s="11">
        <v>735.13</v>
      </c>
      <c r="G27" s="10" t="s">
        <v>118</v>
      </c>
      <c r="H27" s="13">
        <v>58</v>
      </c>
      <c r="I27" s="13">
        <v>34.67</v>
      </c>
      <c r="J27" s="13">
        <f t="shared" si="0"/>
        <v>23.33</v>
      </c>
      <c r="T27" s="16"/>
    </row>
    <row r="28" spans="1:20" s="12" customFormat="1" ht="25.5">
      <c r="A28" s="9" t="s">
        <v>69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4</v>
      </c>
      <c r="I28" s="13">
        <v>4</v>
      </c>
      <c r="J28" s="13">
        <f t="shared" si="0"/>
        <v>0</v>
      </c>
      <c r="T28" s="16"/>
    </row>
    <row r="29" spans="1:20" s="12" customFormat="1" ht="25.5">
      <c r="A29" s="9" t="s">
        <v>70</v>
      </c>
      <c r="B29" s="10"/>
      <c r="C29" s="11"/>
      <c r="D29" s="11"/>
      <c r="E29" s="11">
        <v>735.13</v>
      </c>
      <c r="F29" s="11">
        <v>735.13</v>
      </c>
      <c r="G29" s="10" t="s">
        <v>119</v>
      </c>
      <c r="H29" s="13">
        <v>13</v>
      </c>
      <c r="I29" s="13">
        <v>11.098</v>
      </c>
      <c r="J29" s="13">
        <f t="shared" si="0"/>
        <v>1.9019999999999992</v>
      </c>
      <c r="T29" s="16"/>
    </row>
    <row r="30" spans="1:20" s="12" customFormat="1" ht="25.5">
      <c r="A30" s="9" t="s">
        <v>71</v>
      </c>
      <c r="B30" s="10"/>
      <c r="C30" s="11"/>
      <c r="D30" s="11"/>
      <c r="E30" s="11">
        <v>735.13</v>
      </c>
      <c r="F30" s="11">
        <v>735.13</v>
      </c>
      <c r="G30" s="10" t="s">
        <v>146</v>
      </c>
      <c r="H30" s="13">
        <v>50</v>
      </c>
      <c r="I30" s="13">
        <v>34.541</v>
      </c>
      <c r="J30" s="13">
        <f t="shared" si="0"/>
        <v>15.459000000000003</v>
      </c>
      <c r="T30" s="16"/>
    </row>
    <row r="31" spans="1:20" s="12" customFormat="1" ht="12.75">
      <c r="A31" s="9" t="s">
        <v>72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30</v>
      </c>
      <c r="I31" s="13">
        <v>17.671</v>
      </c>
      <c r="J31" s="13">
        <f t="shared" si="0"/>
        <v>12.329</v>
      </c>
      <c r="T31" s="16"/>
    </row>
    <row r="32" spans="1:20" s="12" customFormat="1" ht="28.5" customHeight="1">
      <c r="A32" s="9" t="s">
        <v>73</v>
      </c>
      <c r="B32" s="10"/>
      <c r="C32" s="11"/>
      <c r="D32" s="11"/>
      <c r="E32" s="11">
        <v>735.13</v>
      </c>
      <c r="F32" s="11">
        <v>735.13</v>
      </c>
      <c r="G32" s="10" t="s">
        <v>126</v>
      </c>
      <c r="H32" s="13">
        <v>34</v>
      </c>
      <c r="I32" s="13">
        <v>12.531</v>
      </c>
      <c r="J32" s="13">
        <f t="shared" si="0"/>
        <v>21.469</v>
      </c>
      <c r="T32" s="16"/>
    </row>
    <row r="33" spans="1:20" s="12" customFormat="1" ht="53.25" customHeight="1">
      <c r="A33" s="9" t="s">
        <v>74</v>
      </c>
      <c r="B33" s="10"/>
      <c r="C33" s="11"/>
      <c r="D33" s="11"/>
      <c r="E33" s="11">
        <v>735.13</v>
      </c>
      <c r="F33" s="11">
        <v>735.13</v>
      </c>
      <c r="G33" s="10" t="s">
        <v>124</v>
      </c>
      <c r="H33" s="13">
        <v>60</v>
      </c>
      <c r="I33" s="13">
        <v>21.538</v>
      </c>
      <c r="J33" s="13">
        <f t="shared" si="0"/>
        <v>38.462</v>
      </c>
      <c r="T33" s="16"/>
    </row>
    <row r="34" spans="1:20" s="12" customFormat="1" ht="12.75">
      <c r="A34" s="9" t="s">
        <v>75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10.1</v>
      </c>
      <c r="I34" s="11">
        <v>8.437</v>
      </c>
      <c r="J34" s="13">
        <f t="shared" si="0"/>
        <v>1.6630000000000003</v>
      </c>
      <c r="T34" s="16"/>
    </row>
    <row r="35" spans="1:20" s="12" customFormat="1" ht="12.75">
      <c r="A35" s="9" t="s">
        <v>76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14</v>
      </c>
      <c r="I35" s="11">
        <v>9.786</v>
      </c>
      <c r="J35" s="13">
        <f t="shared" si="0"/>
        <v>4.214</v>
      </c>
      <c r="T35" s="17"/>
    </row>
    <row r="36" spans="1:20" s="12" customFormat="1" ht="25.5" customHeight="1">
      <c r="A36" s="9" t="s">
        <v>77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>
        <v>57</v>
      </c>
      <c r="I36" s="13">
        <v>52.009</v>
      </c>
      <c r="J36" s="13">
        <f t="shared" si="0"/>
        <v>4.991</v>
      </c>
      <c r="T36" s="17"/>
    </row>
    <row r="37" spans="1:20" s="12" customFormat="1" ht="25.5">
      <c r="A37" s="9" t="s">
        <v>67</v>
      </c>
      <c r="B37" s="10"/>
      <c r="C37" s="11"/>
      <c r="D37" s="11"/>
      <c r="E37" s="11">
        <v>735.13</v>
      </c>
      <c r="F37" s="11">
        <v>735.13</v>
      </c>
      <c r="G37" s="10" t="s">
        <v>138</v>
      </c>
      <c r="H37" s="13">
        <v>22</v>
      </c>
      <c r="I37" s="13">
        <v>8.391</v>
      </c>
      <c r="J37" s="13">
        <f t="shared" si="0"/>
        <v>13.609</v>
      </c>
      <c r="T37" s="16"/>
    </row>
    <row r="38" spans="1:20" ht="25.5">
      <c r="A38" s="9" t="s">
        <v>78</v>
      </c>
      <c r="B38" s="10"/>
      <c r="C38" s="11"/>
      <c r="D38" s="11"/>
      <c r="E38" s="11">
        <v>735.13</v>
      </c>
      <c r="F38" s="11">
        <v>735.13</v>
      </c>
      <c r="G38" s="10" t="s">
        <v>31</v>
      </c>
      <c r="H38" s="13">
        <v>45</v>
      </c>
      <c r="I38" s="13">
        <v>28.006</v>
      </c>
      <c r="J38" s="13">
        <f t="shared" si="0"/>
        <v>16.994</v>
      </c>
      <c r="T38" s="16"/>
    </row>
    <row r="39" spans="1:20" ht="12.75">
      <c r="A39" s="9" t="s">
        <v>79</v>
      </c>
      <c r="B39" s="10"/>
      <c r="C39" s="11"/>
      <c r="D39" s="11"/>
      <c r="E39" s="11">
        <v>735.13</v>
      </c>
      <c r="F39" s="11">
        <v>735.13</v>
      </c>
      <c r="G39" s="10" t="s">
        <v>139</v>
      </c>
      <c r="H39" s="13">
        <v>325.872</v>
      </c>
      <c r="I39" s="13">
        <v>3.718</v>
      </c>
      <c r="J39" s="13">
        <f t="shared" si="0"/>
        <v>322.154</v>
      </c>
      <c r="T39" s="16"/>
    </row>
    <row r="40" spans="1:20" ht="12.75">
      <c r="A40" s="9" t="s">
        <v>80</v>
      </c>
      <c r="B40" s="10"/>
      <c r="C40" s="11"/>
      <c r="D40" s="11"/>
      <c r="E40" s="11">
        <v>735.13</v>
      </c>
      <c r="F40" s="11">
        <v>735.13</v>
      </c>
      <c r="G40" s="10" t="s">
        <v>130</v>
      </c>
      <c r="H40" s="13">
        <v>18</v>
      </c>
      <c r="I40" s="13">
        <v>9.746</v>
      </c>
      <c r="J40" s="13">
        <f>H40-I40</f>
        <v>8.254</v>
      </c>
      <c r="T40" s="16"/>
    </row>
    <row r="41" spans="1:20" ht="25.5">
      <c r="A41" s="9" t="s">
        <v>81</v>
      </c>
      <c r="B41" s="10"/>
      <c r="C41" s="11"/>
      <c r="D41" s="11"/>
      <c r="E41" s="11">
        <v>852.17</v>
      </c>
      <c r="F41" s="18">
        <v>852.17</v>
      </c>
      <c r="G41" s="10" t="s">
        <v>32</v>
      </c>
      <c r="H41" s="13">
        <v>16.1</v>
      </c>
      <c r="I41" s="13">
        <v>11.996</v>
      </c>
      <c r="J41" s="13">
        <f t="shared" si="0"/>
        <v>4.104000000000001</v>
      </c>
      <c r="T41" s="16"/>
    </row>
    <row r="42" spans="1:20" ht="12.75">
      <c r="A42" s="9" t="s">
        <v>82</v>
      </c>
      <c r="B42" s="10"/>
      <c r="C42" s="11"/>
      <c r="D42" s="11"/>
      <c r="E42" s="11">
        <v>852.17</v>
      </c>
      <c r="F42" s="11">
        <v>852.17</v>
      </c>
      <c r="G42" s="10" t="s">
        <v>137</v>
      </c>
      <c r="H42" s="13">
        <v>5</v>
      </c>
      <c r="I42" s="13">
        <v>1.91</v>
      </c>
      <c r="J42" s="13">
        <f t="shared" si="0"/>
        <v>3.09</v>
      </c>
      <c r="T42" s="16"/>
    </row>
    <row r="43" spans="1:20" ht="39.75" customHeight="1">
      <c r="A43" s="9" t="s">
        <v>83</v>
      </c>
      <c r="B43" s="10"/>
      <c r="C43" s="11"/>
      <c r="D43" s="11"/>
      <c r="E43" s="11">
        <v>852.17</v>
      </c>
      <c r="F43" s="11">
        <v>852.17</v>
      </c>
      <c r="G43" s="10" t="s">
        <v>33</v>
      </c>
      <c r="H43" s="13">
        <v>8</v>
      </c>
      <c r="I43" s="13">
        <v>4.662</v>
      </c>
      <c r="J43" s="13">
        <f t="shared" si="0"/>
        <v>3.338</v>
      </c>
      <c r="T43" s="16"/>
    </row>
    <row r="44" spans="1:20" ht="25.5">
      <c r="A44" s="9" t="s">
        <v>84</v>
      </c>
      <c r="B44" s="10"/>
      <c r="C44" s="11"/>
      <c r="D44" s="11"/>
      <c r="E44" s="11">
        <v>852.17</v>
      </c>
      <c r="F44" s="11">
        <v>852.17</v>
      </c>
      <c r="G44" s="10" t="s">
        <v>34</v>
      </c>
      <c r="H44" s="13">
        <v>12.292</v>
      </c>
      <c r="I44" s="13">
        <v>12.514</v>
      </c>
      <c r="J44" s="13">
        <v>0</v>
      </c>
      <c r="T44" s="16"/>
    </row>
    <row r="45" spans="1:20" ht="38.25">
      <c r="A45" s="9" t="s">
        <v>85</v>
      </c>
      <c r="B45" s="10"/>
      <c r="C45" s="11"/>
      <c r="D45" s="11"/>
      <c r="E45" s="11">
        <v>852.17</v>
      </c>
      <c r="F45" s="11">
        <v>852.17</v>
      </c>
      <c r="G45" s="10" t="s">
        <v>111</v>
      </c>
      <c r="H45" s="13">
        <v>12</v>
      </c>
      <c r="I45" s="11">
        <v>8.454</v>
      </c>
      <c r="J45" s="13">
        <f t="shared" si="0"/>
        <v>3.5459999999999994</v>
      </c>
      <c r="T45" s="16"/>
    </row>
    <row r="46" spans="1:20" ht="25.5">
      <c r="A46" s="9" t="s">
        <v>86</v>
      </c>
      <c r="B46" s="10"/>
      <c r="C46" s="11"/>
      <c r="D46" s="11"/>
      <c r="E46" s="11">
        <v>852.17</v>
      </c>
      <c r="F46" s="11">
        <v>852.17</v>
      </c>
      <c r="G46" s="10" t="s">
        <v>35</v>
      </c>
      <c r="H46" s="13">
        <v>11</v>
      </c>
      <c r="I46" s="13">
        <v>7.217</v>
      </c>
      <c r="J46" s="13">
        <f t="shared" si="0"/>
        <v>3.7830000000000004</v>
      </c>
      <c r="T46" s="17"/>
    </row>
    <row r="47" spans="1:20" ht="12.75">
      <c r="A47" s="9" t="s">
        <v>87</v>
      </c>
      <c r="B47" s="10"/>
      <c r="C47" s="11"/>
      <c r="D47" s="11"/>
      <c r="E47" s="11">
        <v>852.17</v>
      </c>
      <c r="F47" s="11">
        <v>852.17</v>
      </c>
      <c r="G47" s="10" t="s">
        <v>36</v>
      </c>
      <c r="H47" s="13">
        <v>3</v>
      </c>
      <c r="I47" s="13">
        <v>2.842</v>
      </c>
      <c r="J47" s="13">
        <f t="shared" si="0"/>
        <v>0.15799999999999992</v>
      </c>
      <c r="T47" s="16"/>
    </row>
    <row r="48" spans="1:20" ht="25.5">
      <c r="A48" s="9" t="s">
        <v>88</v>
      </c>
      <c r="B48" s="10"/>
      <c r="C48" s="11"/>
      <c r="D48" s="11"/>
      <c r="E48" s="11">
        <v>852.17</v>
      </c>
      <c r="F48" s="11">
        <v>852.17</v>
      </c>
      <c r="G48" s="10" t="s">
        <v>37</v>
      </c>
      <c r="H48" s="13">
        <v>14</v>
      </c>
      <c r="I48" s="13">
        <v>14</v>
      </c>
      <c r="J48" s="13">
        <f t="shared" si="0"/>
        <v>0</v>
      </c>
      <c r="T48" s="16"/>
    </row>
    <row r="49" spans="1:20" ht="25.5">
      <c r="A49" s="9" t="s">
        <v>89</v>
      </c>
      <c r="B49" s="10"/>
      <c r="C49" s="11"/>
      <c r="D49" s="11"/>
      <c r="E49" s="11">
        <v>852.17</v>
      </c>
      <c r="F49" s="11">
        <v>852.17</v>
      </c>
      <c r="G49" s="10" t="s">
        <v>38</v>
      </c>
      <c r="H49" s="13">
        <v>3</v>
      </c>
      <c r="I49" s="13">
        <v>3</v>
      </c>
      <c r="J49" s="13">
        <f t="shared" si="0"/>
        <v>0</v>
      </c>
      <c r="T49" s="16"/>
    </row>
    <row r="50" spans="1:20" ht="38.25">
      <c r="A50" s="9" t="s">
        <v>90</v>
      </c>
      <c r="B50" s="10"/>
      <c r="C50" s="11"/>
      <c r="D50" s="11"/>
      <c r="E50" s="11">
        <v>852.17</v>
      </c>
      <c r="F50" s="11">
        <v>852.17</v>
      </c>
      <c r="G50" s="10" t="s">
        <v>121</v>
      </c>
      <c r="H50" s="13">
        <v>13.8</v>
      </c>
      <c r="I50" s="13">
        <v>12.66</v>
      </c>
      <c r="J50" s="13">
        <f t="shared" si="0"/>
        <v>1.1400000000000006</v>
      </c>
      <c r="T50" s="16"/>
    </row>
    <row r="51" spans="1:20" ht="12.75">
      <c r="A51" s="9" t="s">
        <v>91</v>
      </c>
      <c r="B51" s="10"/>
      <c r="C51" s="11"/>
      <c r="D51" s="11"/>
      <c r="E51" s="11">
        <v>852.17</v>
      </c>
      <c r="F51" s="11">
        <v>852.17</v>
      </c>
      <c r="G51" s="10" t="s">
        <v>39</v>
      </c>
      <c r="H51" s="13">
        <v>2.4</v>
      </c>
      <c r="I51" s="13">
        <v>1.15</v>
      </c>
      <c r="J51" s="13">
        <f t="shared" si="0"/>
        <v>1.25</v>
      </c>
      <c r="T51" s="16"/>
    </row>
    <row r="52" spans="1:20" ht="25.5">
      <c r="A52" s="9" t="s">
        <v>92</v>
      </c>
      <c r="B52" s="10"/>
      <c r="C52" s="11"/>
      <c r="D52" s="11"/>
      <c r="E52" s="11">
        <v>852.17</v>
      </c>
      <c r="F52" s="11">
        <v>852.17</v>
      </c>
      <c r="G52" s="10" t="s">
        <v>40</v>
      </c>
      <c r="H52" s="13">
        <v>5</v>
      </c>
      <c r="I52" s="11">
        <v>3.132</v>
      </c>
      <c r="J52" s="13">
        <f t="shared" si="0"/>
        <v>1.8679999999999999</v>
      </c>
      <c r="T52" s="16"/>
    </row>
    <row r="53" spans="1:20" ht="25.5">
      <c r="A53" s="9" t="s">
        <v>93</v>
      </c>
      <c r="B53" s="10"/>
      <c r="C53" s="11"/>
      <c r="D53" s="11"/>
      <c r="E53" s="11">
        <v>852.17</v>
      </c>
      <c r="F53" s="11">
        <v>852.17</v>
      </c>
      <c r="G53" s="10" t="s">
        <v>141</v>
      </c>
      <c r="H53" s="13">
        <v>3.2</v>
      </c>
      <c r="I53" s="13">
        <v>4.357</v>
      </c>
      <c r="J53" s="13">
        <v>0</v>
      </c>
      <c r="T53" s="17"/>
    </row>
    <row r="54" spans="1:20" ht="25.5">
      <c r="A54" s="9" t="s">
        <v>94</v>
      </c>
      <c r="B54" s="10"/>
      <c r="C54" s="11"/>
      <c r="D54" s="11"/>
      <c r="E54" s="11">
        <v>852.17</v>
      </c>
      <c r="F54" s="11">
        <v>852.17</v>
      </c>
      <c r="G54" s="10" t="s">
        <v>41</v>
      </c>
      <c r="H54" s="13">
        <v>8</v>
      </c>
      <c r="I54" s="11">
        <v>4.239</v>
      </c>
      <c r="J54" s="13">
        <f t="shared" si="0"/>
        <v>3.761</v>
      </c>
      <c r="T54" s="16"/>
    </row>
    <row r="55" spans="1:20" ht="12.75">
      <c r="A55" s="9" t="s">
        <v>95</v>
      </c>
      <c r="B55" s="10"/>
      <c r="C55" s="11"/>
      <c r="D55" s="11"/>
      <c r="E55" s="11">
        <v>852.17</v>
      </c>
      <c r="F55" s="11">
        <v>852.17</v>
      </c>
      <c r="G55" s="10" t="s">
        <v>42</v>
      </c>
      <c r="H55" s="13">
        <v>4</v>
      </c>
      <c r="I55" s="13">
        <v>4.442</v>
      </c>
      <c r="J55" s="13">
        <v>0</v>
      </c>
      <c r="T55" s="17"/>
    </row>
    <row r="56" spans="1:20" ht="12.75">
      <c r="A56" s="9" t="s">
        <v>96</v>
      </c>
      <c r="B56" s="10"/>
      <c r="C56" s="11"/>
      <c r="D56" s="11"/>
      <c r="E56" s="11">
        <v>852.17</v>
      </c>
      <c r="F56" s="11">
        <v>852.17</v>
      </c>
      <c r="G56" s="10" t="s">
        <v>43</v>
      </c>
      <c r="H56" s="13">
        <v>4.8</v>
      </c>
      <c r="I56" s="13">
        <v>2.519</v>
      </c>
      <c r="J56" s="13">
        <f t="shared" si="0"/>
        <v>2.2809999999999997</v>
      </c>
      <c r="T56" s="16"/>
    </row>
    <row r="57" spans="1:20" ht="28.5" customHeight="1">
      <c r="A57" s="9" t="s">
        <v>97</v>
      </c>
      <c r="B57" s="10"/>
      <c r="C57" s="11"/>
      <c r="D57" s="11"/>
      <c r="E57" s="11">
        <v>852.17</v>
      </c>
      <c r="F57" s="11">
        <v>852.17</v>
      </c>
      <c r="G57" s="10" t="s">
        <v>140</v>
      </c>
      <c r="H57" s="13">
        <v>10.5</v>
      </c>
      <c r="I57" s="13">
        <v>10.4</v>
      </c>
      <c r="J57" s="13">
        <f t="shared" si="0"/>
        <v>0.09999999999999964</v>
      </c>
      <c r="T57" s="16"/>
    </row>
    <row r="58" spans="1:20" ht="38.25">
      <c r="A58" s="9" t="s">
        <v>98</v>
      </c>
      <c r="B58" s="10"/>
      <c r="C58" s="11"/>
      <c r="D58" s="11"/>
      <c r="E58" s="11">
        <v>852.17</v>
      </c>
      <c r="F58" s="11">
        <v>852.17</v>
      </c>
      <c r="G58" s="10" t="s">
        <v>120</v>
      </c>
      <c r="H58" s="13">
        <v>17</v>
      </c>
      <c r="I58" s="13">
        <v>15.5</v>
      </c>
      <c r="J58" s="13">
        <f t="shared" si="0"/>
        <v>1.5</v>
      </c>
      <c r="T58" s="16"/>
    </row>
    <row r="59" spans="1:20" ht="27" customHeight="1">
      <c r="A59" s="9" t="s">
        <v>99</v>
      </c>
      <c r="B59" s="10"/>
      <c r="C59" s="11"/>
      <c r="D59" s="11"/>
      <c r="E59" s="11">
        <v>852.17</v>
      </c>
      <c r="F59" s="11">
        <v>852.17</v>
      </c>
      <c r="G59" s="10" t="s">
        <v>45</v>
      </c>
      <c r="H59" s="13">
        <v>0</v>
      </c>
      <c r="I59" s="13">
        <v>0</v>
      </c>
      <c r="J59" s="13">
        <f t="shared" si="0"/>
        <v>0</v>
      </c>
      <c r="T59" s="16"/>
    </row>
    <row r="60" spans="1:20" ht="25.5">
      <c r="A60" s="9" t="s">
        <v>100</v>
      </c>
      <c r="B60" s="10"/>
      <c r="C60" s="11"/>
      <c r="D60" s="11"/>
      <c r="E60" s="11">
        <v>852.17</v>
      </c>
      <c r="F60" s="11">
        <v>852.17</v>
      </c>
      <c r="G60" s="10" t="s">
        <v>46</v>
      </c>
      <c r="H60" s="13">
        <v>3.5</v>
      </c>
      <c r="I60" s="13">
        <v>3.5</v>
      </c>
      <c r="J60" s="13">
        <v>0</v>
      </c>
      <c r="T60" s="16"/>
    </row>
    <row r="61" spans="1:20" ht="12.75">
      <c r="A61" s="9" t="s">
        <v>101</v>
      </c>
      <c r="B61" s="10"/>
      <c r="C61" s="11"/>
      <c r="D61" s="11"/>
      <c r="E61" s="11">
        <v>852.17</v>
      </c>
      <c r="F61" s="11">
        <v>852.17</v>
      </c>
      <c r="G61" s="10" t="s">
        <v>47</v>
      </c>
      <c r="H61" s="11">
        <v>3.656</v>
      </c>
      <c r="I61" s="11">
        <v>2.717</v>
      </c>
      <c r="J61" s="13">
        <f t="shared" si="0"/>
        <v>0.9390000000000001</v>
      </c>
      <c r="T61" s="16"/>
    </row>
    <row r="62" spans="1:20" ht="12.75">
      <c r="A62" s="9" t="s">
        <v>102</v>
      </c>
      <c r="B62" s="10"/>
      <c r="C62" s="11"/>
      <c r="D62" s="11"/>
      <c r="E62" s="11">
        <v>852.17</v>
      </c>
      <c r="F62" s="11">
        <v>852.17</v>
      </c>
      <c r="G62" s="10" t="s">
        <v>114</v>
      </c>
      <c r="H62" s="13">
        <v>10.5</v>
      </c>
      <c r="I62" s="13">
        <v>7.039</v>
      </c>
      <c r="J62" s="13">
        <f t="shared" si="0"/>
        <v>3.4610000000000003</v>
      </c>
      <c r="T62" s="17"/>
    </row>
    <row r="63" spans="1:20" ht="12.75">
      <c r="A63" s="9" t="s">
        <v>103</v>
      </c>
      <c r="B63" s="10"/>
      <c r="C63" s="11"/>
      <c r="D63" s="11"/>
      <c r="E63" s="11">
        <v>852.17</v>
      </c>
      <c r="F63" s="11">
        <v>852.17</v>
      </c>
      <c r="G63" s="10" t="s">
        <v>115</v>
      </c>
      <c r="H63" s="13">
        <v>7.5</v>
      </c>
      <c r="I63" s="11">
        <v>5.046</v>
      </c>
      <c r="J63" s="13">
        <f t="shared" si="0"/>
        <v>2.4539999999999997</v>
      </c>
      <c r="T63" s="16"/>
    </row>
    <row r="64" spans="1:20" ht="12.75">
      <c r="A64" s="9" t="s">
        <v>104</v>
      </c>
      <c r="B64" s="10"/>
      <c r="C64" s="11"/>
      <c r="D64" s="11"/>
      <c r="E64" s="11">
        <v>852.17</v>
      </c>
      <c r="F64" s="11">
        <v>852.17</v>
      </c>
      <c r="G64" s="10" t="s">
        <v>48</v>
      </c>
      <c r="H64" s="13">
        <v>5.4</v>
      </c>
      <c r="I64" s="13">
        <v>2.208</v>
      </c>
      <c r="J64" s="13">
        <f t="shared" si="0"/>
        <v>3.192</v>
      </c>
      <c r="T64" s="17"/>
    </row>
    <row r="65" spans="1:20" ht="12.75">
      <c r="A65" s="9" t="s">
        <v>105</v>
      </c>
      <c r="B65" s="10"/>
      <c r="C65" s="11"/>
      <c r="D65" s="11"/>
      <c r="E65" s="11">
        <v>852.17</v>
      </c>
      <c r="F65" s="11">
        <v>852.17</v>
      </c>
      <c r="G65" s="10" t="s">
        <v>135</v>
      </c>
      <c r="H65" s="13">
        <v>2.5</v>
      </c>
      <c r="I65" s="13">
        <v>0.638</v>
      </c>
      <c r="J65" s="13">
        <f t="shared" si="0"/>
        <v>1.862</v>
      </c>
      <c r="T65" s="16"/>
    </row>
    <row r="66" spans="1:20" ht="12.75">
      <c r="A66" s="9" t="s">
        <v>106</v>
      </c>
      <c r="B66" s="10"/>
      <c r="C66" s="11"/>
      <c r="D66" s="11"/>
      <c r="E66" s="11">
        <v>852.17</v>
      </c>
      <c r="F66" s="11">
        <v>852.17</v>
      </c>
      <c r="G66" s="10" t="s">
        <v>136</v>
      </c>
      <c r="H66" s="13">
        <v>5.095</v>
      </c>
      <c r="I66" s="13">
        <v>0</v>
      </c>
      <c r="J66" s="13">
        <f t="shared" si="0"/>
        <v>5.095</v>
      </c>
      <c r="T66" s="16"/>
    </row>
    <row r="67" spans="1:20" ht="25.5">
      <c r="A67" s="9" t="s">
        <v>108</v>
      </c>
      <c r="B67" s="10"/>
      <c r="C67" s="11"/>
      <c r="D67" s="11"/>
      <c r="E67" s="11">
        <v>919.29</v>
      </c>
      <c r="F67" s="11">
        <v>919.29</v>
      </c>
      <c r="G67" s="10" t="s">
        <v>113</v>
      </c>
      <c r="H67" s="13">
        <v>1.2</v>
      </c>
      <c r="I67" s="11">
        <v>0.564</v>
      </c>
      <c r="J67" s="13">
        <f t="shared" si="0"/>
        <v>0.636</v>
      </c>
      <c r="T67" s="16"/>
    </row>
    <row r="68" spans="1:20" ht="25.5">
      <c r="A68" s="9" t="s">
        <v>127</v>
      </c>
      <c r="B68" s="10"/>
      <c r="C68" s="11"/>
      <c r="D68" s="11"/>
      <c r="E68" s="11">
        <v>919.29</v>
      </c>
      <c r="F68" s="11">
        <v>919.29</v>
      </c>
      <c r="G68" s="10" t="s">
        <v>49</v>
      </c>
      <c r="H68" s="13">
        <v>1.1</v>
      </c>
      <c r="I68" s="13">
        <v>0.611</v>
      </c>
      <c r="J68" s="13">
        <f t="shared" si="0"/>
        <v>0.4890000000000001</v>
      </c>
      <c r="T68" s="17"/>
    </row>
    <row r="69" spans="1:20" ht="25.5">
      <c r="A69" s="9" t="s">
        <v>128</v>
      </c>
      <c r="B69" s="10"/>
      <c r="C69" s="11"/>
      <c r="D69" s="11"/>
      <c r="E69" s="11">
        <v>919.29</v>
      </c>
      <c r="F69" s="11">
        <v>919.29</v>
      </c>
      <c r="G69" s="10" t="s">
        <v>125</v>
      </c>
      <c r="H69" s="13">
        <v>6</v>
      </c>
      <c r="I69" s="13">
        <v>3.234</v>
      </c>
      <c r="J69" s="13">
        <f t="shared" si="0"/>
        <v>2.766</v>
      </c>
      <c r="T69" s="16"/>
    </row>
    <row r="70" spans="1:20" ht="12.75">
      <c r="A70" s="9" t="s">
        <v>132</v>
      </c>
      <c r="B70" s="10"/>
      <c r="C70" s="11"/>
      <c r="D70" s="11"/>
      <c r="E70" s="11">
        <v>919.29</v>
      </c>
      <c r="F70" s="11">
        <v>919.29</v>
      </c>
      <c r="G70" s="10" t="s">
        <v>131</v>
      </c>
      <c r="H70" s="13">
        <v>1</v>
      </c>
      <c r="I70" s="13">
        <v>1</v>
      </c>
      <c r="J70" s="13">
        <f t="shared" si="0"/>
        <v>0</v>
      </c>
      <c r="T70" s="16"/>
    </row>
    <row r="71" spans="1:20" ht="12.75">
      <c r="A71" s="9" t="s">
        <v>143</v>
      </c>
      <c r="B71" s="10"/>
      <c r="C71" s="11"/>
      <c r="D71" s="11"/>
      <c r="E71" s="11">
        <v>919.29</v>
      </c>
      <c r="F71" s="11">
        <v>919.29</v>
      </c>
      <c r="G71" s="10" t="s">
        <v>129</v>
      </c>
      <c r="H71" s="13">
        <v>1</v>
      </c>
      <c r="I71" s="11">
        <v>0.571</v>
      </c>
      <c r="J71" s="13">
        <f t="shared" si="0"/>
        <v>0.42900000000000005</v>
      </c>
      <c r="T71" s="16"/>
    </row>
    <row r="72" spans="1:20" ht="18.75" customHeight="1">
      <c r="A72" s="9" t="s">
        <v>144</v>
      </c>
      <c r="B72" s="10"/>
      <c r="C72" s="11"/>
      <c r="D72" s="11"/>
      <c r="E72" s="11">
        <v>1076.17</v>
      </c>
      <c r="F72" s="11">
        <v>1076.17</v>
      </c>
      <c r="G72" s="10" t="s">
        <v>107</v>
      </c>
      <c r="H72" s="13">
        <v>320.041</v>
      </c>
      <c r="I72" s="13">
        <v>320.174</v>
      </c>
      <c r="J72" s="13">
        <v>0</v>
      </c>
      <c r="T72" s="17"/>
    </row>
    <row r="73" spans="1:20" ht="25.5">
      <c r="A73" s="9" t="s">
        <v>145</v>
      </c>
      <c r="B73" s="10"/>
      <c r="C73" s="11"/>
      <c r="D73" s="11"/>
      <c r="E73" s="11">
        <v>601.84</v>
      </c>
      <c r="F73" s="11">
        <v>601.84</v>
      </c>
      <c r="G73" s="10" t="s">
        <v>109</v>
      </c>
      <c r="H73" s="13">
        <v>80</v>
      </c>
      <c r="I73" s="11">
        <v>80.978</v>
      </c>
      <c r="J73" s="13">
        <v>0</v>
      </c>
      <c r="T73" s="16"/>
    </row>
    <row r="74" ht="12.75">
      <c r="T74" s="17"/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zoomScalePageLayoutView="0" workbookViewId="0" topLeftCell="A44">
      <selection activeCell="J74" sqref="J74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</row>
    <row r="10" s="5" customFormat="1" ht="15.75">
      <c r="E10" s="15" t="s">
        <v>149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51</v>
      </c>
      <c r="I11" s="2" t="s">
        <v>50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52</v>
      </c>
      <c r="H13" s="13">
        <v>14915.45</v>
      </c>
      <c r="I13" s="13">
        <v>12396</v>
      </c>
      <c r="J13" s="13">
        <f aca="true" t="shared" si="0" ref="J13:J73">H13-I13</f>
        <v>2519.4500000000007</v>
      </c>
    </row>
    <row r="14" spans="1:10" s="12" customFormat="1" ht="25.5">
      <c r="A14" s="9" t="s">
        <v>54</v>
      </c>
      <c r="B14" s="10"/>
      <c r="C14" s="11"/>
      <c r="D14" s="11"/>
      <c r="E14" s="11">
        <v>443.75</v>
      </c>
      <c r="F14" s="11">
        <v>443.75</v>
      </c>
      <c r="G14" s="10" t="s">
        <v>53</v>
      </c>
      <c r="H14" s="13">
        <v>5575.9</v>
      </c>
      <c r="I14" s="13">
        <v>5083.879</v>
      </c>
      <c r="J14" s="13">
        <f t="shared" si="0"/>
        <v>492.02099999999973</v>
      </c>
    </row>
    <row r="15" spans="1:10" s="12" customFormat="1" ht="38.25">
      <c r="A15" s="9" t="s">
        <v>55</v>
      </c>
      <c r="B15" s="10"/>
      <c r="C15" s="11"/>
      <c r="D15" s="11"/>
      <c r="E15" s="11">
        <v>665.63</v>
      </c>
      <c r="F15" s="11">
        <v>665.63</v>
      </c>
      <c r="G15" s="10" t="s">
        <v>123</v>
      </c>
      <c r="H15" s="13">
        <v>1205</v>
      </c>
      <c r="I15" s="13">
        <v>1035.458</v>
      </c>
      <c r="J15" s="13">
        <f t="shared" si="0"/>
        <v>169.54199999999992</v>
      </c>
    </row>
    <row r="16" spans="1:10" s="12" customFormat="1" ht="25.5">
      <c r="A16" s="9" t="s">
        <v>56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750</v>
      </c>
      <c r="I16" s="13">
        <v>354.37</v>
      </c>
      <c r="J16" s="13">
        <f t="shared" si="0"/>
        <v>395.63</v>
      </c>
    </row>
    <row r="17" spans="1:10" s="12" customFormat="1" ht="25.5">
      <c r="A17" s="9" t="s">
        <v>57</v>
      </c>
      <c r="B17" s="10"/>
      <c r="C17" s="11"/>
      <c r="D17" s="11"/>
      <c r="E17" s="11">
        <v>665.63</v>
      </c>
      <c r="F17" s="11">
        <v>665.63</v>
      </c>
      <c r="G17" s="10" t="s">
        <v>116</v>
      </c>
      <c r="H17" s="13">
        <v>253.65</v>
      </c>
      <c r="I17" s="13">
        <v>137.882</v>
      </c>
      <c r="J17" s="13">
        <f t="shared" si="0"/>
        <v>115.768</v>
      </c>
    </row>
    <row r="18" spans="1:10" s="12" customFormat="1" ht="38.25">
      <c r="A18" s="9" t="s">
        <v>58</v>
      </c>
      <c r="B18" s="10"/>
      <c r="C18" s="11"/>
      <c r="D18" s="11"/>
      <c r="E18" s="11">
        <v>665.63</v>
      </c>
      <c r="F18" s="11">
        <v>665.63</v>
      </c>
      <c r="G18" s="10" t="s">
        <v>110</v>
      </c>
      <c r="H18" s="13">
        <v>145</v>
      </c>
      <c r="I18" s="13">
        <v>87.699</v>
      </c>
      <c r="J18" s="13">
        <f t="shared" si="0"/>
        <v>57.301</v>
      </c>
    </row>
    <row r="19" spans="1:10" s="12" customFormat="1" ht="25.5">
      <c r="A19" s="9" t="s">
        <v>59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215</v>
      </c>
      <c r="I19" s="13">
        <v>210.2</v>
      </c>
      <c r="J19" s="13">
        <f t="shared" si="0"/>
        <v>4.800000000000011</v>
      </c>
    </row>
    <row r="20" spans="1:10" s="12" customFormat="1" ht="38.25">
      <c r="A20" s="9" t="s">
        <v>60</v>
      </c>
      <c r="B20" s="10"/>
      <c r="C20" s="11"/>
      <c r="D20" s="11"/>
      <c r="E20" s="11">
        <v>665.63</v>
      </c>
      <c r="F20" s="11">
        <v>665.63</v>
      </c>
      <c r="G20" s="10" t="s">
        <v>122</v>
      </c>
      <c r="H20" s="13">
        <v>131</v>
      </c>
      <c r="I20" s="13">
        <v>110.399</v>
      </c>
      <c r="J20" s="13">
        <f t="shared" si="0"/>
        <v>20.601</v>
      </c>
    </row>
    <row r="21" spans="1:10" s="12" customFormat="1" ht="38.25">
      <c r="A21" s="9" t="s">
        <v>61</v>
      </c>
      <c r="B21" s="10"/>
      <c r="C21" s="11"/>
      <c r="D21" s="11"/>
      <c r="E21" s="11">
        <v>735.13</v>
      </c>
      <c r="F21" s="11">
        <v>735.13</v>
      </c>
      <c r="G21" s="10" t="s">
        <v>117</v>
      </c>
      <c r="H21" s="13">
        <v>99.36</v>
      </c>
      <c r="I21" s="13">
        <v>82.543</v>
      </c>
      <c r="J21" s="13">
        <f t="shared" si="0"/>
        <v>16.816999999999993</v>
      </c>
    </row>
    <row r="22" spans="1:10" s="12" customFormat="1" ht="12.75">
      <c r="A22" s="9" t="s">
        <v>62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23.2</v>
      </c>
      <c r="I22" s="13">
        <v>16.28</v>
      </c>
      <c r="J22" s="13">
        <f t="shared" si="0"/>
        <v>6.919999999999998</v>
      </c>
    </row>
    <row r="23" spans="1:10" s="12" customFormat="1" ht="38.25">
      <c r="A23" s="9" t="s">
        <v>63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12</v>
      </c>
      <c r="I23" s="13">
        <v>13.728</v>
      </c>
      <c r="J23" s="13">
        <v>0</v>
      </c>
    </row>
    <row r="24" spans="1:10" s="12" customFormat="1" ht="25.5">
      <c r="A24" s="9" t="s">
        <v>64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38</v>
      </c>
      <c r="I24" s="13">
        <v>34.358</v>
      </c>
      <c r="J24" s="13">
        <f t="shared" si="0"/>
        <v>3.642000000000003</v>
      </c>
    </row>
    <row r="25" spans="1:10" s="12" customFormat="1" ht="12.75">
      <c r="A25" s="9" t="s">
        <v>65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80</v>
      </c>
      <c r="I25" s="13">
        <v>52.313</v>
      </c>
      <c r="J25" s="13">
        <f t="shared" si="0"/>
        <v>27.686999999999998</v>
      </c>
    </row>
    <row r="26" spans="1:10" s="12" customFormat="1" ht="25.5">
      <c r="A26" s="9" t="s">
        <v>66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325</v>
      </c>
      <c r="I26" s="13">
        <v>253.528</v>
      </c>
      <c r="J26" s="13">
        <f t="shared" si="0"/>
        <v>71.47200000000001</v>
      </c>
    </row>
    <row r="27" spans="1:10" s="12" customFormat="1" ht="25.5">
      <c r="A27" s="9" t="s">
        <v>68</v>
      </c>
      <c r="B27" s="10"/>
      <c r="C27" s="11"/>
      <c r="D27" s="11"/>
      <c r="E27" s="11">
        <v>735.13</v>
      </c>
      <c r="F27" s="11">
        <v>735.13</v>
      </c>
      <c r="G27" s="10" t="s">
        <v>118</v>
      </c>
      <c r="H27" s="13">
        <v>49</v>
      </c>
      <c r="I27" s="13">
        <v>32.664</v>
      </c>
      <c r="J27" s="13">
        <f t="shared" si="0"/>
        <v>16.336</v>
      </c>
    </row>
    <row r="28" spans="1:10" s="12" customFormat="1" ht="25.5">
      <c r="A28" s="9" t="s">
        <v>69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4</v>
      </c>
      <c r="I28" s="13">
        <v>4</v>
      </c>
      <c r="J28" s="13">
        <f t="shared" si="0"/>
        <v>0</v>
      </c>
    </row>
    <row r="29" spans="1:10" s="12" customFormat="1" ht="25.5">
      <c r="A29" s="9" t="s">
        <v>70</v>
      </c>
      <c r="B29" s="10"/>
      <c r="C29" s="11"/>
      <c r="D29" s="11"/>
      <c r="E29" s="11">
        <v>735.13</v>
      </c>
      <c r="F29" s="11">
        <v>735.13</v>
      </c>
      <c r="G29" s="10" t="s">
        <v>119</v>
      </c>
      <c r="H29" s="13">
        <v>13</v>
      </c>
      <c r="I29" s="13">
        <v>12.19</v>
      </c>
      <c r="J29" s="13">
        <f t="shared" si="0"/>
        <v>0.8100000000000005</v>
      </c>
    </row>
    <row r="30" spans="1:10" s="12" customFormat="1" ht="25.5">
      <c r="A30" s="9" t="s">
        <v>71</v>
      </c>
      <c r="B30" s="10"/>
      <c r="C30" s="11"/>
      <c r="D30" s="11"/>
      <c r="E30" s="11">
        <v>735.13</v>
      </c>
      <c r="F30" s="11">
        <v>735.13</v>
      </c>
      <c r="G30" s="10" t="s">
        <v>146</v>
      </c>
      <c r="H30" s="13">
        <v>30</v>
      </c>
      <c r="I30" s="13">
        <v>32.674</v>
      </c>
      <c r="J30" s="13">
        <v>0</v>
      </c>
    </row>
    <row r="31" spans="1:10" s="12" customFormat="1" ht="12.75">
      <c r="A31" s="9" t="s">
        <v>72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30</v>
      </c>
      <c r="I31" s="13">
        <v>18.909</v>
      </c>
      <c r="J31" s="13">
        <f t="shared" si="0"/>
        <v>11.091000000000001</v>
      </c>
    </row>
    <row r="32" spans="1:10" s="12" customFormat="1" ht="25.5">
      <c r="A32" s="9" t="s">
        <v>73</v>
      </c>
      <c r="B32" s="10"/>
      <c r="C32" s="11"/>
      <c r="D32" s="11"/>
      <c r="E32" s="11">
        <v>735.13</v>
      </c>
      <c r="F32" s="11">
        <v>735.13</v>
      </c>
      <c r="G32" s="10" t="s">
        <v>126</v>
      </c>
      <c r="H32" s="13">
        <v>20</v>
      </c>
      <c r="I32" s="13">
        <v>15.812</v>
      </c>
      <c r="J32" s="13">
        <f t="shared" si="0"/>
        <v>4.188000000000001</v>
      </c>
    </row>
    <row r="33" spans="1:10" s="12" customFormat="1" ht="51">
      <c r="A33" s="9" t="s">
        <v>74</v>
      </c>
      <c r="B33" s="10"/>
      <c r="C33" s="11"/>
      <c r="D33" s="11"/>
      <c r="E33" s="11">
        <v>735.13</v>
      </c>
      <c r="F33" s="11">
        <v>735.13</v>
      </c>
      <c r="G33" s="10" t="s">
        <v>124</v>
      </c>
      <c r="H33" s="13">
        <v>55</v>
      </c>
      <c r="I33" s="13">
        <v>23.744</v>
      </c>
      <c r="J33" s="13">
        <f t="shared" si="0"/>
        <v>31.256</v>
      </c>
    </row>
    <row r="34" spans="1:10" s="12" customFormat="1" ht="12.75">
      <c r="A34" s="9" t="s">
        <v>75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10.2</v>
      </c>
      <c r="I34" s="13">
        <v>8.987</v>
      </c>
      <c r="J34" s="13">
        <f t="shared" si="0"/>
        <v>1.2129999999999992</v>
      </c>
    </row>
    <row r="35" spans="1:10" s="12" customFormat="1" ht="12.75">
      <c r="A35" s="9" t="s">
        <v>76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12</v>
      </c>
      <c r="I35" s="13">
        <v>8.88</v>
      </c>
      <c r="J35" s="13">
        <f t="shared" si="0"/>
        <v>3.119999999999999</v>
      </c>
    </row>
    <row r="36" spans="1:10" s="12" customFormat="1" ht="25.5">
      <c r="A36" s="9" t="s">
        <v>77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>
        <v>46</v>
      </c>
      <c r="I36" s="13">
        <v>49.977</v>
      </c>
      <c r="J36" s="13">
        <v>0</v>
      </c>
    </row>
    <row r="37" spans="1:10" s="12" customFormat="1" ht="25.5">
      <c r="A37" s="9" t="s">
        <v>67</v>
      </c>
      <c r="B37" s="10"/>
      <c r="C37" s="11"/>
      <c r="D37" s="11"/>
      <c r="E37" s="11">
        <v>735.13</v>
      </c>
      <c r="F37" s="11">
        <v>735.13</v>
      </c>
      <c r="G37" s="10" t="s">
        <v>148</v>
      </c>
      <c r="H37" s="13">
        <v>12</v>
      </c>
      <c r="I37" s="13">
        <v>9.1</v>
      </c>
      <c r="J37" s="13">
        <f t="shared" si="0"/>
        <v>2.9000000000000004</v>
      </c>
    </row>
    <row r="38" spans="1:10" ht="25.5">
      <c r="A38" s="9" t="s">
        <v>78</v>
      </c>
      <c r="B38" s="10"/>
      <c r="C38" s="11"/>
      <c r="D38" s="11"/>
      <c r="E38" s="11">
        <v>735.13</v>
      </c>
      <c r="F38" s="11">
        <v>735.13</v>
      </c>
      <c r="G38" s="10" t="s">
        <v>31</v>
      </c>
      <c r="H38" s="13">
        <v>45</v>
      </c>
      <c r="I38" s="13">
        <v>36.823</v>
      </c>
      <c r="J38" s="13">
        <f t="shared" si="0"/>
        <v>8.177</v>
      </c>
    </row>
    <row r="39" spans="1:10" ht="12.75">
      <c r="A39" s="9" t="s">
        <v>79</v>
      </c>
      <c r="B39" s="10"/>
      <c r="C39" s="11"/>
      <c r="D39" s="11"/>
      <c r="E39" s="11">
        <v>735.13</v>
      </c>
      <c r="F39" s="11">
        <v>735.13</v>
      </c>
      <c r="G39" s="10" t="s">
        <v>139</v>
      </c>
      <c r="H39" s="13">
        <v>325.872</v>
      </c>
      <c r="I39" s="13">
        <v>17.666</v>
      </c>
      <c r="J39" s="13">
        <f t="shared" si="0"/>
        <v>308.206</v>
      </c>
    </row>
    <row r="40" spans="1:10" ht="12.75">
      <c r="A40" s="9" t="s">
        <v>80</v>
      </c>
      <c r="B40" s="10"/>
      <c r="C40" s="11"/>
      <c r="D40" s="11"/>
      <c r="E40" s="11">
        <v>735.13</v>
      </c>
      <c r="F40" s="11">
        <v>735.13</v>
      </c>
      <c r="G40" s="10" t="s">
        <v>130</v>
      </c>
      <c r="H40" s="13">
        <v>15</v>
      </c>
      <c r="I40" s="13">
        <v>11.335</v>
      </c>
      <c r="J40" s="13">
        <f t="shared" si="0"/>
        <v>3.664999999999999</v>
      </c>
    </row>
    <row r="41" spans="1:10" ht="25.5">
      <c r="A41" s="9" t="s">
        <v>81</v>
      </c>
      <c r="B41" s="10"/>
      <c r="C41" s="11"/>
      <c r="D41" s="11"/>
      <c r="E41" s="11">
        <v>852.17</v>
      </c>
      <c r="F41" s="14">
        <v>852.17</v>
      </c>
      <c r="G41" s="10" t="s">
        <v>32</v>
      </c>
      <c r="H41" s="13">
        <v>12.75</v>
      </c>
      <c r="I41" s="13">
        <v>4.4</v>
      </c>
      <c r="J41" s="13">
        <f t="shared" si="0"/>
        <v>8.35</v>
      </c>
    </row>
    <row r="42" spans="1:10" ht="12.75">
      <c r="A42" s="9" t="s">
        <v>82</v>
      </c>
      <c r="B42" s="10"/>
      <c r="C42" s="11"/>
      <c r="D42" s="11"/>
      <c r="E42" s="11">
        <v>852.17</v>
      </c>
      <c r="F42" s="11">
        <v>852.17</v>
      </c>
      <c r="G42" s="10" t="s">
        <v>137</v>
      </c>
      <c r="H42" s="13">
        <v>4</v>
      </c>
      <c r="I42" s="13">
        <v>1.742</v>
      </c>
      <c r="J42" s="13">
        <f t="shared" si="0"/>
        <v>2.258</v>
      </c>
    </row>
    <row r="43" spans="1:10" ht="38.25">
      <c r="A43" s="9" t="s">
        <v>83</v>
      </c>
      <c r="B43" s="10"/>
      <c r="C43" s="11"/>
      <c r="D43" s="11"/>
      <c r="E43" s="11">
        <v>852.17</v>
      </c>
      <c r="F43" s="11">
        <v>852.17</v>
      </c>
      <c r="G43" s="10" t="s">
        <v>33</v>
      </c>
      <c r="H43" s="13">
        <v>4.5</v>
      </c>
      <c r="I43" s="13">
        <v>4.971</v>
      </c>
      <c r="J43" s="13">
        <v>0</v>
      </c>
    </row>
    <row r="44" spans="1:10" ht="25.5">
      <c r="A44" s="9" t="s">
        <v>84</v>
      </c>
      <c r="B44" s="10"/>
      <c r="C44" s="11"/>
      <c r="D44" s="11"/>
      <c r="E44" s="11">
        <v>852.17</v>
      </c>
      <c r="F44" s="11">
        <v>852.17</v>
      </c>
      <c r="G44" s="10" t="s">
        <v>34</v>
      </c>
      <c r="H44" s="13">
        <v>10.876</v>
      </c>
      <c r="I44" s="13">
        <v>12.059</v>
      </c>
      <c r="J44" s="13">
        <v>0</v>
      </c>
    </row>
    <row r="45" spans="1:10" ht="38.25">
      <c r="A45" s="9" t="s">
        <v>85</v>
      </c>
      <c r="B45" s="10"/>
      <c r="C45" s="11"/>
      <c r="D45" s="11"/>
      <c r="E45" s="11">
        <v>852.17</v>
      </c>
      <c r="F45" s="11">
        <v>852.17</v>
      </c>
      <c r="G45" s="10" t="s">
        <v>111</v>
      </c>
      <c r="H45" s="13">
        <v>11</v>
      </c>
      <c r="I45" s="13">
        <v>8.094</v>
      </c>
      <c r="J45" s="13">
        <f t="shared" si="0"/>
        <v>2.9060000000000006</v>
      </c>
    </row>
    <row r="46" spans="1:10" ht="25.5">
      <c r="A46" s="9" t="s">
        <v>86</v>
      </c>
      <c r="B46" s="10"/>
      <c r="C46" s="11"/>
      <c r="D46" s="11"/>
      <c r="E46" s="11">
        <v>852.17</v>
      </c>
      <c r="F46" s="11">
        <v>852.17</v>
      </c>
      <c r="G46" s="10" t="s">
        <v>35</v>
      </c>
      <c r="H46" s="13">
        <v>9.5</v>
      </c>
      <c r="I46" s="13">
        <v>7.603</v>
      </c>
      <c r="J46" s="13">
        <f t="shared" si="0"/>
        <v>1.8970000000000002</v>
      </c>
    </row>
    <row r="47" spans="1:10" ht="12.75">
      <c r="A47" s="9" t="s">
        <v>87</v>
      </c>
      <c r="B47" s="10"/>
      <c r="C47" s="11"/>
      <c r="D47" s="11"/>
      <c r="E47" s="11">
        <v>852.17</v>
      </c>
      <c r="F47" s="11">
        <v>852.17</v>
      </c>
      <c r="G47" s="10" t="s">
        <v>36</v>
      </c>
      <c r="H47" s="13">
        <v>3</v>
      </c>
      <c r="I47" s="13">
        <v>2.318</v>
      </c>
      <c r="J47" s="13">
        <f t="shared" si="0"/>
        <v>0.6819999999999999</v>
      </c>
    </row>
    <row r="48" spans="1:10" ht="25.5">
      <c r="A48" s="9" t="s">
        <v>88</v>
      </c>
      <c r="B48" s="10"/>
      <c r="C48" s="11"/>
      <c r="D48" s="11"/>
      <c r="E48" s="11">
        <v>852.17</v>
      </c>
      <c r="F48" s="11">
        <v>852.17</v>
      </c>
      <c r="G48" s="10" t="s">
        <v>37</v>
      </c>
      <c r="H48" s="13">
        <v>6</v>
      </c>
      <c r="I48" s="13">
        <v>9.924</v>
      </c>
      <c r="J48" s="13">
        <v>0</v>
      </c>
    </row>
    <row r="49" spans="1:10" ht="25.5">
      <c r="A49" s="9" t="s">
        <v>89</v>
      </c>
      <c r="B49" s="10"/>
      <c r="C49" s="11"/>
      <c r="D49" s="11"/>
      <c r="E49" s="11">
        <v>852.17</v>
      </c>
      <c r="F49" s="11">
        <v>852.17</v>
      </c>
      <c r="G49" s="10" t="s">
        <v>38</v>
      </c>
      <c r="H49" s="13">
        <v>2.5</v>
      </c>
      <c r="I49" s="13">
        <v>1.924</v>
      </c>
      <c r="J49" s="13">
        <f t="shared" si="0"/>
        <v>0.5760000000000001</v>
      </c>
    </row>
    <row r="50" spans="1:10" ht="38.25">
      <c r="A50" s="9" t="s">
        <v>90</v>
      </c>
      <c r="B50" s="10"/>
      <c r="C50" s="11"/>
      <c r="D50" s="11"/>
      <c r="E50" s="11">
        <v>852.17</v>
      </c>
      <c r="F50" s="11">
        <v>852.17</v>
      </c>
      <c r="G50" s="10" t="s">
        <v>121</v>
      </c>
      <c r="H50" s="13">
        <v>12.3</v>
      </c>
      <c r="I50" s="13">
        <v>12.657</v>
      </c>
      <c r="J50" s="13">
        <v>0</v>
      </c>
    </row>
    <row r="51" spans="1:10" ht="12.75">
      <c r="A51" s="9" t="s">
        <v>91</v>
      </c>
      <c r="B51" s="10"/>
      <c r="C51" s="11"/>
      <c r="D51" s="11"/>
      <c r="E51" s="11">
        <v>852.17</v>
      </c>
      <c r="F51" s="11">
        <v>852.17</v>
      </c>
      <c r="G51" s="10" t="s">
        <v>39</v>
      </c>
      <c r="H51" s="13">
        <v>2.4</v>
      </c>
      <c r="I51" s="13">
        <v>0.489</v>
      </c>
      <c r="J51" s="13">
        <f t="shared" si="0"/>
        <v>1.911</v>
      </c>
    </row>
    <row r="52" spans="1:10" ht="25.5">
      <c r="A52" s="9" t="s">
        <v>92</v>
      </c>
      <c r="B52" s="10"/>
      <c r="C52" s="11"/>
      <c r="D52" s="11"/>
      <c r="E52" s="11">
        <v>852.17</v>
      </c>
      <c r="F52" s="11">
        <v>852.17</v>
      </c>
      <c r="G52" s="10" t="s">
        <v>40</v>
      </c>
      <c r="H52" s="13">
        <v>4.5</v>
      </c>
      <c r="I52" s="13">
        <v>2.941</v>
      </c>
      <c r="J52" s="13">
        <f t="shared" si="0"/>
        <v>1.5590000000000002</v>
      </c>
    </row>
    <row r="53" spans="1:10" ht="25.5">
      <c r="A53" s="9" t="s">
        <v>93</v>
      </c>
      <c r="B53" s="10"/>
      <c r="C53" s="11"/>
      <c r="D53" s="11"/>
      <c r="E53" s="11">
        <v>852.17</v>
      </c>
      <c r="F53" s="11">
        <v>852.17</v>
      </c>
      <c r="G53" s="10" t="s">
        <v>141</v>
      </c>
      <c r="H53" s="13">
        <v>2.9</v>
      </c>
      <c r="I53" s="13">
        <v>4.007</v>
      </c>
      <c r="J53" s="13">
        <v>0</v>
      </c>
    </row>
    <row r="54" spans="1:10" ht="25.5">
      <c r="A54" s="9" t="s">
        <v>94</v>
      </c>
      <c r="B54" s="10"/>
      <c r="C54" s="11"/>
      <c r="D54" s="11"/>
      <c r="E54" s="11">
        <v>852.17</v>
      </c>
      <c r="F54" s="11">
        <v>852.17</v>
      </c>
      <c r="G54" s="10" t="s">
        <v>41</v>
      </c>
      <c r="H54" s="13">
        <v>5</v>
      </c>
      <c r="I54" s="13">
        <v>3.12</v>
      </c>
      <c r="J54" s="13">
        <f t="shared" si="0"/>
        <v>1.88</v>
      </c>
    </row>
    <row r="55" spans="1:10" ht="12.75">
      <c r="A55" s="9" t="s">
        <v>95</v>
      </c>
      <c r="B55" s="10"/>
      <c r="C55" s="11"/>
      <c r="D55" s="11"/>
      <c r="E55" s="11">
        <v>852.17</v>
      </c>
      <c r="F55" s="11">
        <v>852.17</v>
      </c>
      <c r="G55" s="10" t="s">
        <v>42</v>
      </c>
      <c r="H55" s="13">
        <v>4</v>
      </c>
      <c r="I55" s="13">
        <v>8.524</v>
      </c>
      <c r="J55" s="13">
        <v>0</v>
      </c>
    </row>
    <row r="56" spans="1:10" ht="12.75">
      <c r="A56" s="9" t="s">
        <v>96</v>
      </c>
      <c r="B56" s="10"/>
      <c r="C56" s="11"/>
      <c r="D56" s="11"/>
      <c r="E56" s="11">
        <v>852.17</v>
      </c>
      <c r="F56" s="11">
        <v>852.17</v>
      </c>
      <c r="G56" s="10" t="s">
        <v>43</v>
      </c>
      <c r="H56" s="13">
        <v>4.8</v>
      </c>
      <c r="I56" s="13">
        <v>2.541</v>
      </c>
      <c r="J56" s="13">
        <f t="shared" si="0"/>
        <v>2.259</v>
      </c>
    </row>
    <row r="57" spans="1:10" ht="25.5">
      <c r="A57" s="9" t="s">
        <v>97</v>
      </c>
      <c r="B57" s="10"/>
      <c r="C57" s="11"/>
      <c r="D57" s="11"/>
      <c r="E57" s="11">
        <v>852.17</v>
      </c>
      <c r="F57" s="11">
        <v>852.17</v>
      </c>
      <c r="G57" s="10" t="s">
        <v>140</v>
      </c>
      <c r="H57" s="13">
        <v>6.6</v>
      </c>
      <c r="I57" s="13">
        <v>7.8</v>
      </c>
      <c r="J57" s="13">
        <v>0</v>
      </c>
    </row>
    <row r="58" spans="1:10" ht="38.25">
      <c r="A58" s="9" t="s">
        <v>98</v>
      </c>
      <c r="B58" s="10"/>
      <c r="C58" s="11"/>
      <c r="D58" s="11"/>
      <c r="E58" s="11">
        <v>852.17</v>
      </c>
      <c r="F58" s="11">
        <v>852.17</v>
      </c>
      <c r="G58" s="10" t="s">
        <v>120</v>
      </c>
      <c r="H58" s="13">
        <v>14</v>
      </c>
      <c r="I58" s="13">
        <v>12.5</v>
      </c>
      <c r="J58" s="13">
        <f t="shared" si="0"/>
        <v>1.5</v>
      </c>
    </row>
    <row r="59" spans="1:10" ht="25.5">
      <c r="A59" s="9" t="s">
        <v>99</v>
      </c>
      <c r="B59" s="10"/>
      <c r="C59" s="11"/>
      <c r="D59" s="11"/>
      <c r="E59" s="11">
        <v>852.17</v>
      </c>
      <c r="F59" s="11">
        <v>852.17</v>
      </c>
      <c r="G59" s="10" t="s">
        <v>45</v>
      </c>
      <c r="H59" s="13">
        <v>0</v>
      </c>
      <c r="I59" s="13">
        <v>0</v>
      </c>
      <c r="J59" s="13">
        <f t="shared" si="0"/>
        <v>0</v>
      </c>
    </row>
    <row r="60" spans="1:10" ht="25.5">
      <c r="A60" s="9" t="s">
        <v>100</v>
      </c>
      <c r="B60" s="10"/>
      <c r="C60" s="11"/>
      <c r="D60" s="11"/>
      <c r="E60" s="11">
        <v>852.17</v>
      </c>
      <c r="F60" s="11">
        <v>852.17</v>
      </c>
      <c r="G60" s="10" t="s">
        <v>46</v>
      </c>
      <c r="H60" s="13">
        <v>4.2</v>
      </c>
      <c r="I60" s="13">
        <v>0</v>
      </c>
      <c r="J60" s="13">
        <f t="shared" si="0"/>
        <v>4.2</v>
      </c>
    </row>
    <row r="61" spans="1:10" ht="12.75">
      <c r="A61" s="9" t="s">
        <v>101</v>
      </c>
      <c r="B61" s="10"/>
      <c r="C61" s="11"/>
      <c r="D61" s="11"/>
      <c r="E61" s="11">
        <v>852.17</v>
      </c>
      <c r="F61" s="11">
        <v>852.17</v>
      </c>
      <c r="G61" s="10" t="s">
        <v>47</v>
      </c>
      <c r="H61" s="13">
        <v>3.643</v>
      </c>
      <c r="I61" s="13">
        <v>2.502</v>
      </c>
      <c r="J61" s="13">
        <f t="shared" si="0"/>
        <v>1.141</v>
      </c>
    </row>
    <row r="62" spans="1:10" ht="12.75">
      <c r="A62" s="9" t="s">
        <v>102</v>
      </c>
      <c r="B62" s="10"/>
      <c r="C62" s="11"/>
      <c r="D62" s="11"/>
      <c r="E62" s="11">
        <v>852.17</v>
      </c>
      <c r="F62" s="11">
        <v>852.17</v>
      </c>
      <c r="G62" s="10" t="s">
        <v>114</v>
      </c>
      <c r="H62" s="13">
        <v>8</v>
      </c>
      <c r="I62" s="13">
        <v>7.999</v>
      </c>
      <c r="J62" s="13">
        <f t="shared" si="0"/>
        <v>0.001000000000000334</v>
      </c>
    </row>
    <row r="63" spans="1:10" ht="12.75">
      <c r="A63" s="9" t="s">
        <v>103</v>
      </c>
      <c r="B63" s="10"/>
      <c r="C63" s="11"/>
      <c r="D63" s="11"/>
      <c r="E63" s="11">
        <v>852.17</v>
      </c>
      <c r="F63" s="11">
        <v>852.17</v>
      </c>
      <c r="G63" s="10" t="s">
        <v>115</v>
      </c>
      <c r="H63" s="13">
        <v>6.5</v>
      </c>
      <c r="I63" s="13">
        <v>5.34</v>
      </c>
      <c r="J63" s="13">
        <f t="shared" si="0"/>
        <v>1.1600000000000001</v>
      </c>
    </row>
    <row r="64" spans="1:10" ht="12.75">
      <c r="A64" s="9" t="s">
        <v>104</v>
      </c>
      <c r="B64" s="10"/>
      <c r="C64" s="11"/>
      <c r="D64" s="11"/>
      <c r="E64" s="11">
        <v>852.17</v>
      </c>
      <c r="F64" s="11">
        <v>852.17</v>
      </c>
      <c r="G64" s="10" t="s">
        <v>48</v>
      </c>
      <c r="H64" s="13">
        <v>5.2</v>
      </c>
      <c r="I64" s="13">
        <v>2.894</v>
      </c>
      <c r="J64" s="13">
        <f t="shared" si="0"/>
        <v>2.306</v>
      </c>
    </row>
    <row r="65" spans="1:10" ht="12.75">
      <c r="A65" s="9" t="s">
        <v>105</v>
      </c>
      <c r="B65" s="10"/>
      <c r="C65" s="11"/>
      <c r="D65" s="11"/>
      <c r="E65" s="11">
        <v>852.17</v>
      </c>
      <c r="F65" s="11">
        <v>852.17</v>
      </c>
      <c r="G65" s="10" t="s">
        <v>135</v>
      </c>
      <c r="H65" s="13">
        <v>2.5</v>
      </c>
      <c r="I65" s="13">
        <v>0.721</v>
      </c>
      <c r="J65" s="13">
        <f t="shared" si="0"/>
        <v>1.779</v>
      </c>
    </row>
    <row r="66" spans="1:10" ht="12.75">
      <c r="A66" s="9" t="s">
        <v>106</v>
      </c>
      <c r="B66" s="10"/>
      <c r="C66" s="11"/>
      <c r="D66" s="11"/>
      <c r="E66" s="11">
        <v>852.17</v>
      </c>
      <c r="F66" s="11">
        <v>852.17</v>
      </c>
      <c r="G66" s="10" t="s">
        <v>136</v>
      </c>
      <c r="H66" s="13">
        <v>5.446</v>
      </c>
      <c r="I66" s="13">
        <v>0</v>
      </c>
      <c r="J66" s="13">
        <f t="shared" si="0"/>
        <v>5.446</v>
      </c>
    </row>
    <row r="67" spans="1:10" ht="12.75" customHeight="1">
      <c r="A67" s="9" t="s">
        <v>108</v>
      </c>
      <c r="B67" s="10"/>
      <c r="C67" s="11"/>
      <c r="D67" s="11"/>
      <c r="E67" s="11">
        <v>919.29</v>
      </c>
      <c r="F67" s="11">
        <v>919.29</v>
      </c>
      <c r="G67" s="10" t="s">
        <v>113</v>
      </c>
      <c r="H67" s="13">
        <v>0.8</v>
      </c>
      <c r="I67" s="13">
        <v>0.437</v>
      </c>
      <c r="J67" s="13">
        <f t="shared" si="0"/>
        <v>0.36300000000000004</v>
      </c>
    </row>
    <row r="68" spans="1:10" ht="25.5">
      <c r="A68" s="9" t="s">
        <v>127</v>
      </c>
      <c r="B68" s="10"/>
      <c r="C68" s="11"/>
      <c r="D68" s="11"/>
      <c r="E68" s="11">
        <v>919.29</v>
      </c>
      <c r="F68" s="11">
        <v>919.29</v>
      </c>
      <c r="G68" s="10" t="s">
        <v>49</v>
      </c>
      <c r="H68" s="13">
        <v>0.9</v>
      </c>
      <c r="I68" s="13">
        <v>0.408</v>
      </c>
      <c r="J68" s="13">
        <f t="shared" si="0"/>
        <v>0.49200000000000005</v>
      </c>
    </row>
    <row r="69" spans="1:10" ht="25.5">
      <c r="A69" s="9" t="s">
        <v>128</v>
      </c>
      <c r="B69" s="10"/>
      <c r="C69" s="11"/>
      <c r="D69" s="11"/>
      <c r="E69" s="11">
        <v>919.29</v>
      </c>
      <c r="F69" s="11">
        <v>919.29</v>
      </c>
      <c r="G69" s="10" t="s">
        <v>125</v>
      </c>
      <c r="H69" s="13">
        <v>5</v>
      </c>
      <c r="I69" s="13">
        <v>3.148</v>
      </c>
      <c r="J69" s="13">
        <f t="shared" si="0"/>
        <v>1.8519999999999999</v>
      </c>
    </row>
    <row r="70" spans="1:10" ht="12.75">
      <c r="A70" s="9" t="s">
        <v>132</v>
      </c>
      <c r="B70" s="10"/>
      <c r="C70" s="11"/>
      <c r="D70" s="11"/>
      <c r="E70" s="11">
        <v>919.29</v>
      </c>
      <c r="F70" s="11">
        <v>919.29</v>
      </c>
      <c r="G70" s="10" t="s">
        <v>129</v>
      </c>
      <c r="H70" s="13">
        <v>0.9</v>
      </c>
      <c r="I70" s="13">
        <v>0.553</v>
      </c>
      <c r="J70" s="13">
        <f t="shared" si="0"/>
        <v>0.347</v>
      </c>
    </row>
    <row r="71" spans="1:10" ht="12.75">
      <c r="A71" s="9" t="s">
        <v>143</v>
      </c>
      <c r="B71" s="10"/>
      <c r="C71" s="11"/>
      <c r="D71" s="11"/>
      <c r="E71" s="11">
        <v>919.29</v>
      </c>
      <c r="F71" s="11">
        <v>919.29</v>
      </c>
      <c r="G71" s="10" t="s">
        <v>133</v>
      </c>
      <c r="H71" s="13">
        <v>1</v>
      </c>
      <c r="I71" s="13">
        <v>1</v>
      </c>
      <c r="J71" s="13">
        <f t="shared" si="0"/>
        <v>0</v>
      </c>
    </row>
    <row r="72" spans="1:10" ht="25.5">
      <c r="A72" s="9" t="s">
        <v>144</v>
      </c>
      <c r="B72" s="10"/>
      <c r="C72" s="11"/>
      <c r="D72" s="11"/>
      <c r="E72" s="11">
        <v>1076.17</v>
      </c>
      <c r="F72" s="11">
        <v>1076.17</v>
      </c>
      <c r="G72" s="10" t="s">
        <v>107</v>
      </c>
      <c r="H72" s="13">
        <v>350.041</v>
      </c>
      <c r="I72" s="13">
        <v>350.505</v>
      </c>
      <c r="J72" s="13">
        <v>0</v>
      </c>
    </row>
    <row r="73" spans="1:10" ht="25.5">
      <c r="A73" s="9" t="s">
        <v>145</v>
      </c>
      <c r="B73" s="10"/>
      <c r="C73" s="11"/>
      <c r="D73" s="11"/>
      <c r="E73" s="11">
        <v>601.84</v>
      </c>
      <c r="F73" s="11">
        <v>601.84</v>
      </c>
      <c r="G73" s="10" t="s">
        <v>109</v>
      </c>
      <c r="H73" s="13">
        <v>50</v>
      </c>
      <c r="I73" s="13">
        <v>50.586</v>
      </c>
      <c r="J73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Tester</cp:lastModifiedBy>
  <cp:lastPrinted>2014-08-06T11:23:40Z</cp:lastPrinted>
  <dcterms:created xsi:type="dcterms:W3CDTF">2012-02-10T12:30:27Z</dcterms:created>
  <dcterms:modified xsi:type="dcterms:W3CDTF">2016-04-06T10:19:10Z</dcterms:modified>
  <cp:category/>
  <cp:version/>
  <cp:contentType/>
  <cp:contentStatus/>
</cp:coreProperties>
</file>